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Wedding Budget" sheetId="2" state="visible" r:id="rId4"/>
    <sheet name="Wedding Vendors" sheetId="3" state="visible" r:id="rId5"/>
    <sheet name="Wedding Guests" sheetId="4" state="visible" r:id="rId6"/>
    <sheet name="Wedding Shagu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<sst xmlns="http://schemas.openxmlformats.org/spreadsheetml/2006/main" count="121" uniqueCount="111">
  <si>
    <t xml:space="preserve">Wedding Budget Tracker (India)</t>
  </si>
  <si>
    <t xml:space="preserve">Free from calxo.in. Works in Excel and Google Sheets. Amounts in rupees (₹).</t>
  </si>
  <si>
    <t xml:space="preserve">1 · Wedding Budget</t>
  </si>
  <si>
    <t xml:space="preserve">Enter your funding (savings, family, loan) and a budget for each function. Rename functions in the blue cells.</t>
  </si>
  <si>
    <t xml:space="preserve">2 · Wedding Vendors</t>
  </si>
  <si>
    <t xml:space="preserve">One row per vendor: quote, paid so far, next due date. Balance and status fill themselves.</t>
  </si>
  <si>
    <t xml:space="preserve">3 · Wedding Guests</t>
  </si>
  <si>
    <t xml:space="preserve">One row per family or guest. Set the RSVP and the catering estimate updates.</t>
  </si>
  <si>
    <t xml:space="preserve">4 · Wedding Shagun</t>
  </si>
  <si>
    <t xml:space="preserve">Log gifts received and tick off thank-yous. Keep this tab private.</t>
  </si>
  <si>
    <t xml:space="preserve">Step 8 · Wedding tabs</t>
  </si>
  <si>
    <t xml:space="preserve">Wedding Budget, Vendors, Guests and Shagun: plan a wedding's funding, function-wise spend, vendor dues, guest count and gifts. Skip these tabs if you only need the monthly budget.</t>
  </si>
  <si>
    <t xml:space="preserve">Colour key</t>
  </si>
  <si>
    <t xml:space="preserve">Blue text on cream</t>
  </si>
  <si>
    <t xml:space="preserve">Cells you type into</t>
  </si>
  <si>
    <t xml:space="preserve">Black text is a formula. Do not overwrite it.</t>
  </si>
  <si>
    <t xml:space="preserve">Examples</t>
  </si>
  <si>
    <t xml:space="preserve">Row 1 of each log and the starter budgets are examples. Replace them with your own numbers. Not financial advice.</t>
  </si>
  <si>
    <t xml:space="preserve">More tools</t>
  </si>
  <si>
    <t xml:space="preserve">Free EMI, SIP and salary calculators: calxo.in</t>
  </si>
  <si>
    <t xml:space="preserve">Wedding finance planner</t>
  </si>
  <si>
    <t xml:space="preserve">Funding, function-wise budget and loan EMI. Vendors, guests and shagun feed this sheet.</t>
  </si>
  <si>
    <t xml:space="preserve">Funding the wedding</t>
  </si>
  <si>
    <t xml:space="preserve">Amount (₹)</t>
  </si>
  <si>
    <t xml:space="preserve">Own savings</t>
  </si>
  <si>
    <t xml:space="preserve">Family contribution</t>
  </si>
  <si>
    <t xml:space="preserve">Wedding loan amount</t>
  </si>
  <si>
    <t xml:space="preserve">Total funds</t>
  </si>
  <si>
    <t xml:space="preserve">Wedding loan EMI</t>
  </si>
  <si>
    <t xml:space="preserve">Value</t>
  </si>
  <si>
    <t xml:space="preserve">Interest rate (% per year)</t>
  </si>
  <si>
    <t xml:space="preserve">Assumption: personal loan rate of 11% is an example. Use your bank's quote. Exact figures: calxo.in/loan/emi-calculator/</t>
  </si>
  <si>
    <t xml:space="preserve">Tenure (months)</t>
  </si>
  <si>
    <t xml:space="preserve">Monthly EMI</t>
  </si>
  <si>
    <t xml:space="preserve">Total interest cost</t>
  </si>
  <si>
    <t xml:space="preserve">Function</t>
  </si>
  <si>
    <t xml:space="preserve">Budget (₹)</t>
  </si>
  <si>
    <t xml:space="preserve">Committed (₹)</t>
  </si>
  <si>
    <t xml:space="preserve">Paid so far (₹)</t>
  </si>
  <si>
    <t xml:space="preserve">Balance due (₹)</t>
  </si>
  <si>
    <t xml:space="preserve">Over / (under) budget (₹)</t>
  </si>
  <si>
    <t xml:space="preserve">Status</t>
  </si>
  <si>
    <t xml:space="preserve">Engagement / Roka</t>
  </si>
  <si>
    <t xml:space="preserve">Haldi</t>
  </si>
  <si>
    <t xml:space="preserve">Mehendi</t>
  </si>
  <si>
    <t xml:space="preserve">Sangeet</t>
  </si>
  <si>
    <t xml:space="preserve">Wedding day</t>
  </si>
  <si>
    <t xml:space="preserve">Reception</t>
  </si>
  <si>
    <t xml:space="preserve">Travel &amp; stay for family</t>
  </si>
  <si>
    <t xml:space="preserve">Total</t>
  </si>
  <si>
    <t xml:space="preserve">Where you stand</t>
  </si>
  <si>
    <t xml:space="preserve">Total wedding budget</t>
  </si>
  <si>
    <t xml:space="preserve">Committed to vendors</t>
  </si>
  <si>
    <t xml:space="preserve">Total funds available</t>
  </si>
  <si>
    <t xml:space="preserve">Funds minus committed spend</t>
  </si>
  <si>
    <t xml:space="preserve">Shagun received so far</t>
  </si>
  <si>
    <t xml:space="preserve">Position after shagun</t>
  </si>
  <si>
    <t xml:space="preserve">Starter figures are examples for a mid-size wedding. Replace with your own. Not financial advice.</t>
  </si>
  <si>
    <t xml:space="preserve">Vendor tracker</t>
  </si>
  <si>
    <t xml:space="preserve">Quote, what you have paid, what is left, and when it is due.</t>
  </si>
  <si>
    <t xml:space="preserve">Vendor</t>
  </si>
  <si>
    <t xml:space="preserve">Category</t>
  </si>
  <si>
    <t xml:space="preserve">Total quote (₹)</t>
  </si>
  <si>
    <t xml:space="preserve">Balance (₹)</t>
  </si>
  <si>
    <t xml:space="preserve">Next due date</t>
  </si>
  <si>
    <t xml:space="preserve">Days to due</t>
  </si>
  <si>
    <t xml:space="preserve">Total quotes</t>
  </si>
  <si>
    <t xml:space="preserve">Example Palace Banquet</t>
  </si>
  <si>
    <t xml:space="preserve">Venue</t>
  </si>
  <si>
    <t xml:space="preserve">Total paid</t>
  </si>
  <si>
    <t xml:space="preserve">Total balance</t>
  </si>
  <si>
    <t xml:space="preserve">Guest list</t>
  </si>
  <si>
    <t xml:space="preserve">People invited per entry (a family of 4 = 4). Confirmed count fills itself from RSVP.</t>
  </si>
  <si>
    <t xml:space="preserve">Cost per plate (₹)</t>
  </si>
  <si>
    <t xml:space="preserve">Catering estimate, confirmed (₹)</t>
  </si>
  <si>
    <t xml:space="preserve">Total invited</t>
  </si>
  <si>
    <t xml:space="preserve">Catering estimate, all invited (₹)</t>
  </si>
  <si>
    <t xml:space="preserve">Confirmed (RSVP Yes)</t>
  </si>
  <si>
    <t xml:space="preserve">Assumption: ₹1,200 a plate is an example. Use your caterer's quote.</t>
  </si>
  <si>
    <t xml:space="preserve">Pending RSVP</t>
  </si>
  <si>
    <t xml:space="preserve">Bride side confirmed</t>
  </si>
  <si>
    <t xml:space="preserve">Groom side confirmed</t>
  </si>
  <si>
    <t xml:space="preserve">Guest / family</t>
  </si>
  <si>
    <t xml:space="preserve">Side</t>
  </si>
  <si>
    <t xml:space="preserve">Relation</t>
  </si>
  <si>
    <t xml:space="preserve">City</t>
  </si>
  <si>
    <t xml:space="preserve">People invited</t>
  </si>
  <si>
    <t xml:space="preserve">RSVP</t>
  </si>
  <si>
    <t xml:space="preserve">Confirmed people</t>
  </si>
  <si>
    <t xml:space="preserve">Invite sent</t>
  </si>
  <si>
    <t xml:space="preserve">Example: Sharma family</t>
  </si>
  <si>
    <t xml:space="preserve">Groom</t>
  </si>
  <si>
    <t xml:space="preserve">Family</t>
  </si>
  <si>
    <t xml:space="preserve">Jaipur</t>
  </si>
  <si>
    <t xml:space="preserve">Yes</t>
  </si>
  <si>
    <t xml:space="preserve">Shagun and gifts received</t>
  </si>
  <si>
    <t xml:space="preserve">Keep this private. Totals feed the Wedding Budget sheet.</t>
  </si>
  <si>
    <t xml:space="preserve">Total shagun received</t>
  </si>
  <si>
    <t xml:space="preserve">Number of entries</t>
  </si>
  <si>
    <t xml:space="preserve">Average per entry</t>
  </si>
  <si>
    <t xml:space="preserve">Thank-yous pending</t>
  </si>
  <si>
    <t xml:space="preserve">Date</t>
  </si>
  <si>
    <t xml:space="preserve">From</t>
  </si>
  <si>
    <t xml:space="preserve">Mode</t>
  </si>
  <si>
    <t xml:space="preserve">Gift / notes</t>
  </si>
  <si>
    <t xml:space="preserve">Thank-you sent</t>
  </si>
  <si>
    <t xml:space="preserve">Example: Mama ji</t>
  </si>
  <si>
    <t xml:space="preserve">Relatives</t>
  </si>
  <si>
    <t xml:space="preserve">Cash</t>
  </si>
  <si>
    <t xml:space="preserve">Plus a silver coin set</t>
  </si>
  <si>
    <t xml:space="preserve">No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</si>
</sst>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&gt;=10000000]\₹##\,##\,##\,##0;[&gt;=100000]\₹##\,##\,##0;\₹##,##0"/>
    <numFmt numFmtId="166" formatCode="0.00"/>
    <numFmt numFmtId="167" formatCode="0"/>
    <numFmt numFmtId="168" formatCode="dd\-mmm\-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1F3A5F"/>
        <bgColor rgb="FF333333"/>
      </patternFill>
    </fill>
    <fill>
      <patternFill patternType="solid">
        <fgColor rgb="FFEAF0F8"/>
        <bgColor rgb="FFFFF8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0"/>
      </left>
      <right style="thin">
        <color rgb="FFC9D3E0"/>
      </right>
      <top style="thin">
        <color rgb="FFC9D3E0"/>
      </top>
      <bottom style="thin">
        <color rgb="FFC9D3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1E7B34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AF0F8"/>
      <rgbColor rgb="FF660066"/>
      <rgbColor rgb="FFFF8080"/>
      <rgbColor rgb="FF0066CC"/>
      <rgbColor rgb="FFC9D3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80"/>
  </cols>
  <sheetData>
    <row r="1" customFormat="false" ht="19.7" hidden="false" customHeight="false" outlineLevel="0" collapsed="false">
      <c r="A1" s="1" t="s">
        <v>0</v>
      </c>
      <c r="B1" s="2"/>
      <c r="C1" s="2"/>
    </row>
    <row r="2" customFormat="false" ht="15" hidden="false" customHeight="false" outlineLevel="0" collapsed="false">
      <c r="A2" s="3" t="s">
        <v>1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30" hidden="false" customHeight="true" outlineLevel="0" collapsed="false">
      <c r="A4" s="2"/>
      <c r="B4" s="4" t="s">
        <v>2</v>
      </c>
      <c r="C4" s="5" t="s">
        <v>3</v>
      </c>
    </row>
    <row r="5" customFormat="false" ht="30" hidden="false" customHeight="true" outlineLevel="0" collapsed="false">
      <c r="A5" s="2"/>
      <c r="B5" s="4" t="s">
        <v>4</v>
      </c>
      <c r="C5" s="5" t="s">
        <v>5</v>
      </c>
    </row>
    <row r="6" customFormat="false" ht="30" hidden="false" customHeight="true" outlineLevel="0" collapsed="false">
      <c r="A6" s="2"/>
      <c r="B6" s="4" t="s">
        <v>6</v>
      </c>
      <c r="C6" s="5" t="s">
        <v>7</v>
      </c>
    </row>
    <row r="7" customFormat="false" ht="30" hidden="false" customHeight="true" outlineLevel="0" collapsed="false">
      <c r="A7" s="2"/>
      <c r="B7" s="4" t="s">
        <v>8</v>
      </c>
      <c r="C7" s="5" t="s">
        <v>9</v>
      </c>
    </row>
    <row r="8" customFormat="false" ht="42" hidden="false" customHeight="true" outlineLevel="0" collapsed="false">
      <c r="A8" s="2"/>
      <c r="B8" s="4" t="s">
        <v>10</v>
      </c>
      <c r="C8" s="5" t="s">
        <v>11</v>
      </c>
    </row>
    <row r="9" customFormat="false" ht="15" hidden="false" customHeight="false" outlineLevel="0" collapsed="false">
      <c r="A9" s="2"/>
      <c r="B9" s="4" t="s">
        <v>12</v>
      </c>
      <c r="C9" s="2"/>
    </row>
    <row r="10" customFormat="false" ht="15" hidden="false" customHeight="false" outlineLevel="0" collapsed="false">
      <c r="A10" s="2"/>
      <c r="B10" s="6" t="s">
        <v>13</v>
      </c>
      <c r="C10" s="7" t="s">
        <v>14</v>
      </c>
    </row>
    <row r="11" customFormat="false" ht="15" hidden="false" customHeight="false" outlineLevel="0" collapsed="false">
      <c r="A11" s="2"/>
      <c r="B11" s="2"/>
      <c r="C11" s="7" t="s">
        <v>15</v>
      </c>
    </row>
    <row r="12" customFormat="false" ht="15" hidden="false" customHeight="false" outlineLevel="0" collapsed="false">
      <c r="A12" s="2"/>
      <c r="B12" s="2"/>
      <c r="C12" s="2"/>
    </row>
    <row r="13" customFormat="false" ht="23.85" hidden="false" customHeight="false" outlineLevel="0" collapsed="false">
      <c r="A13" s="2"/>
      <c r="B13" s="4" t="s">
        <v>16</v>
      </c>
      <c r="C13" s="8" t="s">
        <v>17</v>
      </c>
    </row>
    <row r="14" customFormat="false" ht="15" hidden="false" customHeight="false" outlineLevel="0" collapsed="false">
      <c r="A14" s="2"/>
      <c r="B14" s="2"/>
      <c r="C14" s="2"/>
    </row>
    <row r="15" customFormat="false" ht="15" hidden="false" customHeight="false" outlineLevel="0" collapsed="false">
      <c r="A15" s="2"/>
      <c r="B15" s="4" t="s">
        <v>18</v>
      </c>
      <c r="C15" s="7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6" min="2" style="0" width="18"/>
    <col collapsed="false" customWidth="true" hidden="false" outlineLevel="0" max="7" min="7" style="0" width="16"/>
  </cols>
  <sheetData>
    <row r="1" customFormat="false" ht="19.7" hidden="false" customHeight="false" outlineLevel="0" collapsed="false">
      <c r="A1" s="1" t="s">
        <v>20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21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</row>
    <row r="4" customFormat="false" ht="30" hidden="false" customHeight="true" outlineLevel="0" collapsed="false">
      <c r="A4" s="9" t="s">
        <v>22</v>
      </c>
      <c r="B4" s="9" t="s">
        <v>23</v>
      </c>
      <c r="C4" s="2"/>
      <c r="D4" s="2"/>
      <c r="E4" s="2"/>
      <c r="F4" s="2"/>
      <c r="G4" s="2"/>
    </row>
    <row r="5" customFormat="false" ht="15" hidden="false" customHeight="false" outlineLevel="0" collapsed="false">
      <c r="A5" s="10" t="s">
        <v>24</v>
      </c>
      <c r="B5" s="11" t="n">
        <v>800000</v>
      </c>
      <c r="C5" s="2"/>
      <c r="D5" s="2"/>
      <c r="E5" s="2"/>
      <c r="F5" s="2"/>
      <c r="G5" s="2"/>
    </row>
    <row r="6" customFormat="false" ht="15" hidden="false" customHeight="false" outlineLevel="0" collapsed="false">
      <c r="A6" s="10" t="s">
        <v>25</v>
      </c>
      <c r="B6" s="11" t="n">
        <v>500000</v>
      </c>
      <c r="C6" s="2"/>
      <c r="D6" s="2"/>
      <c r="E6" s="2"/>
      <c r="F6" s="2"/>
      <c r="G6" s="2"/>
    </row>
    <row r="7" customFormat="false" ht="15" hidden="false" customHeight="false" outlineLevel="0" collapsed="false">
      <c r="A7" s="10" t="s">
        <v>26</v>
      </c>
      <c r="B7" s="11" t="n">
        <v>300000</v>
      </c>
      <c r="C7" s="2"/>
      <c r="D7" s="2"/>
      <c r="E7" s="2"/>
      <c r="F7" s="2"/>
      <c r="G7" s="2"/>
    </row>
    <row r="8" customFormat="false" ht="15" hidden="false" customHeight="false" outlineLevel="0" collapsed="false">
      <c r="A8" s="12" t="s">
        <v>27</v>
      </c>
      <c r="B8" s="13" t="n">
        <f aca="false">SUM(B5:B7)</f>
        <v>1600000</v>
      </c>
      <c r="C8" s="2"/>
      <c r="D8" s="2"/>
      <c r="E8" s="2"/>
      <c r="F8" s="2"/>
      <c r="G8" s="2"/>
    </row>
    <row r="9" customFormat="false" ht="15" hidden="false" customHeight="false" outlineLevel="0" collapsed="false">
      <c r="A9" s="2"/>
      <c r="B9" s="2"/>
      <c r="C9" s="2"/>
      <c r="D9" s="2"/>
      <c r="E9" s="2"/>
      <c r="F9" s="2"/>
      <c r="G9" s="2"/>
    </row>
    <row r="10" customFormat="false" ht="30" hidden="false" customHeight="true" outlineLevel="0" collapsed="false">
      <c r="A10" s="9" t="s">
        <v>28</v>
      </c>
      <c r="B10" s="9" t="s">
        <v>29</v>
      </c>
      <c r="C10" s="2"/>
      <c r="D10" s="2"/>
      <c r="E10" s="2"/>
      <c r="F10" s="2"/>
      <c r="G10" s="2"/>
    </row>
    <row r="11" customFormat="false" ht="15" hidden="false" customHeight="false" outlineLevel="0" collapsed="false">
      <c r="A11" s="10" t="s">
        <v>30</v>
      </c>
      <c r="B11" s="14" t="n">
        <v>11</v>
      </c>
      <c r="C11" s="3" t="s">
        <v>31</v>
      </c>
      <c r="D11" s="2"/>
      <c r="E11" s="2"/>
      <c r="F11" s="2"/>
      <c r="G11" s="2"/>
    </row>
    <row r="12" customFormat="false" ht="15" hidden="false" customHeight="false" outlineLevel="0" collapsed="false">
      <c r="A12" s="10" t="s">
        <v>32</v>
      </c>
      <c r="B12" s="15" t="n">
        <v>36</v>
      </c>
      <c r="C12" s="2"/>
      <c r="D12" s="2"/>
      <c r="E12" s="2"/>
      <c r="F12" s="2"/>
      <c r="G12" s="2"/>
    </row>
    <row r="13" customFormat="false" ht="15" hidden="false" customHeight="false" outlineLevel="0" collapsed="false">
      <c r="A13" s="10" t="s">
        <v>33</v>
      </c>
      <c r="B13" s="13" t="n">
        <f aca="false">IF(B7=0,0,-PMT(B11/100/12,B12,B7))</f>
        <v>9821.61513510061</v>
      </c>
      <c r="C13" s="2"/>
      <c r="D13" s="2"/>
      <c r="E13" s="2"/>
      <c r="F13" s="2"/>
      <c r="G13" s="2"/>
    </row>
    <row r="14" customFormat="false" ht="15" hidden="false" customHeight="false" outlineLevel="0" collapsed="false">
      <c r="A14" s="10" t="s">
        <v>34</v>
      </c>
      <c r="B14" s="16" t="n">
        <f aca="false">IF(B7=0,0,B13*B12-B7)</f>
        <v>53578.144863622</v>
      </c>
      <c r="C14" s="2"/>
      <c r="D14" s="2"/>
      <c r="E14" s="2"/>
      <c r="F14" s="2"/>
      <c r="G14" s="2"/>
    </row>
    <row r="15" customFormat="false" ht="15" hidden="false" customHeight="false" outlineLevel="0" collapsed="false">
      <c r="A15" s="2"/>
      <c r="B15" s="2"/>
      <c r="C15" s="2"/>
      <c r="D15" s="2"/>
      <c r="E15" s="2"/>
      <c r="F15" s="2"/>
      <c r="G15" s="2"/>
    </row>
    <row r="16" customFormat="false" ht="30" hidden="false" customHeight="true" outlineLevel="0" collapsed="false">
      <c r="A16" s="9" t="s">
        <v>35</v>
      </c>
      <c r="B16" s="9" t="s">
        <v>36</v>
      </c>
      <c r="C16" s="9" t="s">
        <v>37</v>
      </c>
      <c r="D16" s="9" t="s">
        <v>38</v>
      </c>
      <c r="E16" s="9" t="s">
        <v>39</v>
      </c>
      <c r="F16" s="9" t="s">
        <v>40</v>
      </c>
      <c r="G16" s="9" t="s">
        <v>41</v>
      </c>
    </row>
    <row r="17" customFormat="false" ht="15" hidden="false" customHeight="false" outlineLevel="0" collapsed="false">
      <c r="A17" s="6" t="s">
        <v>42</v>
      </c>
      <c r="B17" s="11" t="n">
        <v>100000</v>
      </c>
      <c r="C17" s="16" t="n">
        <f aca="false">IF(A17="","",SUMIFS('Wedding Vendors'!$D$5:$D$104,'Wedding Vendors'!$C$5:$C$104,A17))</f>
        <v>0</v>
      </c>
      <c r="D17" s="16" t="n">
        <f aca="false">IF(A17="","",SUMIFS('Wedding Vendors'!$E$5:$E$104,'Wedding Vendors'!$C$5:$C$104,A17))</f>
        <v>0</v>
      </c>
      <c r="E17" s="16" t="n">
        <f aca="false">IF(A17="","",C17-D17)</f>
        <v>0</v>
      </c>
      <c r="F17" s="16" t="n">
        <f aca="false">IF(A17="","",C17-B17)</f>
        <v>-100000</v>
      </c>
      <c r="G17" s="10" t="str">
        <f aca="false">IF(A17="","",IF(C17=0,"No vendors yet",IF(C17&gt;B17,"Over budget","Within budget")))</f>
        <v>No vendors yet</v>
      </c>
    </row>
    <row r="18" customFormat="false" ht="15" hidden="false" customHeight="false" outlineLevel="0" collapsed="false">
      <c r="A18" s="6" t="s">
        <v>43</v>
      </c>
      <c r="B18" s="11" t="n">
        <v>80000</v>
      </c>
      <c r="C18" s="16" t="n">
        <f aca="false">IF(A18="","",SUMIFS('Wedding Vendors'!$D$5:$D$104,'Wedding Vendors'!$C$5:$C$104,A18))</f>
        <v>0</v>
      </c>
      <c r="D18" s="16" t="n">
        <f aca="false">IF(A18="","",SUMIFS('Wedding Vendors'!$E$5:$E$104,'Wedding Vendors'!$C$5:$C$104,A18))</f>
        <v>0</v>
      </c>
      <c r="E18" s="16" t="n">
        <f aca="false">IF(A18="","",C18-D18)</f>
        <v>0</v>
      </c>
      <c r="F18" s="16" t="n">
        <f aca="false">IF(A18="","",C18-B18)</f>
        <v>-80000</v>
      </c>
      <c r="G18" s="10" t="str">
        <f aca="false">IF(A18="","",IF(C18=0,"No vendors yet",IF(C18&gt;B18,"Over budget","Within budget")))</f>
        <v>No vendors yet</v>
      </c>
    </row>
    <row r="19" customFormat="false" ht="15" hidden="false" customHeight="false" outlineLevel="0" collapsed="false">
      <c r="A19" s="6" t="s">
        <v>44</v>
      </c>
      <c r="B19" s="11" t="n">
        <v>80000</v>
      </c>
      <c r="C19" s="16" t="n">
        <f aca="false">IF(A19="","",SUMIFS('Wedding Vendors'!$D$5:$D$104,'Wedding Vendors'!$C$5:$C$104,A19))</f>
        <v>0</v>
      </c>
      <c r="D19" s="16" t="n">
        <f aca="false">IF(A19="","",SUMIFS('Wedding Vendors'!$E$5:$E$104,'Wedding Vendors'!$C$5:$C$104,A19))</f>
        <v>0</v>
      </c>
      <c r="E19" s="16" t="n">
        <f aca="false">IF(A19="","",C19-D19)</f>
        <v>0</v>
      </c>
      <c r="F19" s="16" t="n">
        <f aca="false">IF(A19="","",C19-B19)</f>
        <v>-80000</v>
      </c>
      <c r="G19" s="10" t="str">
        <f aca="false">IF(A19="","",IF(C19=0,"No vendors yet",IF(C19&gt;B19,"Over budget","Within budget")))</f>
        <v>No vendors yet</v>
      </c>
    </row>
    <row r="20" customFormat="false" ht="15" hidden="false" customHeight="false" outlineLevel="0" collapsed="false">
      <c r="A20" s="6" t="s">
        <v>45</v>
      </c>
      <c r="B20" s="11" t="n">
        <v>200000</v>
      </c>
      <c r="C20" s="16" t="n">
        <f aca="false">IF(A20="","",SUMIFS('Wedding Vendors'!$D$5:$D$104,'Wedding Vendors'!$C$5:$C$104,A20))</f>
        <v>0</v>
      </c>
      <c r="D20" s="16" t="n">
        <f aca="false">IF(A20="","",SUMIFS('Wedding Vendors'!$E$5:$E$104,'Wedding Vendors'!$C$5:$C$104,A20))</f>
        <v>0</v>
      </c>
      <c r="E20" s="16" t="n">
        <f aca="false">IF(A20="","",C20-D20)</f>
        <v>0</v>
      </c>
      <c r="F20" s="16" t="n">
        <f aca="false">IF(A20="","",C20-B20)</f>
        <v>-200000</v>
      </c>
      <c r="G20" s="10" t="str">
        <f aca="false">IF(A20="","",IF(C20=0,"No vendors yet",IF(C20&gt;B20,"Over budget","Within budget")))</f>
        <v>No vendors yet</v>
      </c>
    </row>
    <row r="21" customFormat="false" ht="15" hidden="false" customHeight="false" outlineLevel="0" collapsed="false">
      <c r="A21" s="6" t="s">
        <v>46</v>
      </c>
      <c r="B21" s="11" t="n">
        <v>700000</v>
      </c>
      <c r="C21" s="16" t="n">
        <f aca="false">IF(A21="","",SUMIFS('Wedding Vendors'!$D$5:$D$104,'Wedding Vendors'!$C$5:$C$104,A21))</f>
        <v>250000</v>
      </c>
      <c r="D21" s="16" t="n">
        <f aca="false">IF(A21="","",SUMIFS('Wedding Vendors'!$E$5:$E$104,'Wedding Vendors'!$C$5:$C$104,A21))</f>
        <v>75000</v>
      </c>
      <c r="E21" s="16" t="n">
        <f aca="false">IF(A21="","",C21-D21)</f>
        <v>175000</v>
      </c>
      <c r="F21" s="16" t="n">
        <f aca="false">IF(A21="","",C21-B21)</f>
        <v>-450000</v>
      </c>
      <c r="G21" s="10" t="str">
        <f aca="false">IF(A21="","",IF(C21=0,"No vendors yet",IF(C21&gt;B21,"Over budget","Within budget")))</f>
        <v>Within budget</v>
      </c>
    </row>
    <row r="22" customFormat="false" ht="15" hidden="false" customHeight="false" outlineLevel="0" collapsed="false">
      <c r="A22" s="6" t="s">
        <v>47</v>
      </c>
      <c r="B22" s="11" t="n">
        <v>250000</v>
      </c>
      <c r="C22" s="16" t="n">
        <f aca="false">IF(A22="","",SUMIFS('Wedding Vendors'!$D$5:$D$104,'Wedding Vendors'!$C$5:$C$104,A22))</f>
        <v>0</v>
      </c>
      <c r="D22" s="16" t="n">
        <f aca="false">IF(A22="","",SUMIFS('Wedding Vendors'!$E$5:$E$104,'Wedding Vendors'!$C$5:$C$104,A22))</f>
        <v>0</v>
      </c>
      <c r="E22" s="16" t="n">
        <f aca="false">IF(A22="","",C22-D22)</f>
        <v>0</v>
      </c>
      <c r="F22" s="16" t="n">
        <f aca="false">IF(A22="","",C22-B22)</f>
        <v>-250000</v>
      </c>
      <c r="G22" s="10" t="str">
        <f aca="false">IF(A22="","",IF(C22=0,"No vendors yet",IF(C22&gt;B22,"Over budget","Within budget")))</f>
        <v>No vendors yet</v>
      </c>
    </row>
    <row r="23" customFormat="false" ht="15" hidden="false" customHeight="false" outlineLevel="0" collapsed="false">
      <c r="A23" s="6" t="s">
        <v>48</v>
      </c>
      <c r="B23" s="11" t="n">
        <v>120000</v>
      </c>
      <c r="C23" s="16" t="n">
        <f aca="false">IF(A23="","",SUMIFS('Wedding Vendors'!$D$5:$D$104,'Wedding Vendors'!$C$5:$C$104,A23))</f>
        <v>0</v>
      </c>
      <c r="D23" s="16" t="n">
        <f aca="false">IF(A23="","",SUMIFS('Wedding Vendors'!$E$5:$E$104,'Wedding Vendors'!$C$5:$C$104,A23))</f>
        <v>0</v>
      </c>
      <c r="E23" s="16" t="n">
        <f aca="false">IF(A23="","",C23-D23)</f>
        <v>0</v>
      </c>
      <c r="F23" s="16" t="n">
        <f aca="false">IF(A23="","",C23-B23)</f>
        <v>-120000</v>
      </c>
      <c r="G23" s="10" t="str">
        <f aca="false">IF(A23="","",IF(C23=0,"No vendors yet",IF(C23&gt;B23,"Over budget","Within budget")))</f>
        <v>No vendors yet</v>
      </c>
    </row>
    <row r="24" customFormat="false" ht="15" hidden="false" customHeight="false" outlineLevel="0" collapsed="false">
      <c r="A24" s="6"/>
      <c r="B24" s="11"/>
      <c r="C24" s="16" t="str">
        <f aca="false">IF(A24="","",SUMIFS('Wedding Vendors'!$D$5:$D$104,'Wedding Vendors'!$C$5:$C$104,A24))</f>
        <v/>
      </c>
      <c r="D24" s="16" t="str">
        <f aca="false">IF(A24="","",SUMIFS('Wedding Vendors'!$E$5:$E$104,'Wedding Vendors'!$C$5:$C$104,A24))</f>
        <v/>
      </c>
      <c r="E24" s="16" t="str">
        <f aca="false">IF(A24="","",C24-D24)</f>
        <v/>
      </c>
      <c r="F24" s="16" t="str">
        <f aca="false">IF(A24="","",C24-B24)</f>
        <v/>
      </c>
      <c r="G24" s="10" t="str">
        <f aca="false">IF(A24="","",IF(C24=0,"No vendors yet",IF(C24&gt;B24,"Over budget","Within budget")))</f>
        <v/>
      </c>
    </row>
    <row r="25" customFormat="false" ht="15" hidden="false" customHeight="false" outlineLevel="0" collapsed="false">
      <c r="A25" s="6"/>
      <c r="B25" s="11"/>
      <c r="C25" s="16" t="str">
        <f aca="false">IF(A25="","",SUMIFS('Wedding Vendors'!$D$5:$D$104,'Wedding Vendors'!$C$5:$C$104,A25))</f>
        <v/>
      </c>
      <c r="D25" s="16" t="str">
        <f aca="false">IF(A25="","",SUMIFS('Wedding Vendors'!$E$5:$E$104,'Wedding Vendors'!$C$5:$C$104,A25))</f>
        <v/>
      </c>
      <c r="E25" s="16" t="str">
        <f aca="false">IF(A25="","",C25-D25)</f>
        <v/>
      </c>
      <c r="F25" s="16" t="str">
        <f aca="false">IF(A25="","",C25-B25)</f>
        <v/>
      </c>
      <c r="G25" s="10" t="str">
        <f aca="false">IF(A25="","",IF(C25=0,"No vendors yet",IF(C25&gt;B25,"Over budget","Within budget")))</f>
        <v/>
      </c>
    </row>
    <row r="26" customFormat="false" ht="15" hidden="false" customHeight="false" outlineLevel="0" collapsed="false">
      <c r="A26" s="6"/>
      <c r="B26" s="11"/>
      <c r="C26" s="16" t="str">
        <f aca="false">IF(A26="","",SUMIFS('Wedding Vendors'!$D$5:$D$104,'Wedding Vendors'!$C$5:$C$104,A26))</f>
        <v/>
      </c>
      <c r="D26" s="16" t="str">
        <f aca="false">IF(A26="","",SUMIFS('Wedding Vendors'!$E$5:$E$104,'Wedding Vendors'!$C$5:$C$104,A26))</f>
        <v/>
      </c>
      <c r="E26" s="16" t="str">
        <f aca="false">IF(A26="","",C26-D26)</f>
        <v/>
      </c>
      <c r="F26" s="16" t="str">
        <f aca="false">IF(A26="","",C26-B26)</f>
        <v/>
      </c>
      <c r="G26" s="10" t="str">
        <f aca="false">IF(A26="","",IF(C26=0,"No vendors yet",IF(C26&gt;B26,"Over budget","Within budget")))</f>
        <v/>
      </c>
    </row>
    <row r="27" customFormat="false" ht="15" hidden="false" customHeight="false" outlineLevel="0" collapsed="false">
      <c r="A27" s="17" t="s">
        <v>49</v>
      </c>
      <c r="B27" s="18" t="n">
        <f aca="false">SUM(B17:B26)</f>
        <v>1530000</v>
      </c>
      <c r="C27" s="18" t="n">
        <f aca="false">SUM(C17:C26)</f>
        <v>250000</v>
      </c>
      <c r="D27" s="18" t="n">
        <f aca="false">SUM(D17:D26)</f>
        <v>75000</v>
      </c>
      <c r="E27" s="18" t="n">
        <f aca="false">SUM(E17:E26)</f>
        <v>175000</v>
      </c>
      <c r="F27" s="18" t="n">
        <f aca="false">SUM(F17:F26)</f>
        <v>-1280000</v>
      </c>
      <c r="G27" s="17"/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</row>
    <row r="29" customFormat="false" ht="30" hidden="false" customHeight="true" outlineLevel="0" collapsed="false">
      <c r="A29" s="9" t="s">
        <v>50</v>
      </c>
      <c r="B29" s="9" t="s">
        <v>23</v>
      </c>
      <c r="C29" s="2"/>
      <c r="D29" s="2"/>
      <c r="E29" s="2"/>
      <c r="F29" s="2"/>
      <c r="G29" s="2"/>
    </row>
    <row r="30" customFormat="false" ht="15" hidden="false" customHeight="false" outlineLevel="0" collapsed="false">
      <c r="A30" s="10" t="s">
        <v>51</v>
      </c>
      <c r="B30" s="16" t="n">
        <f aca="false">B27</f>
        <v>1530000</v>
      </c>
      <c r="C30" s="2"/>
      <c r="D30" s="2"/>
      <c r="E30" s="2"/>
      <c r="F30" s="2"/>
      <c r="G30" s="2"/>
    </row>
    <row r="31" customFormat="false" ht="15" hidden="false" customHeight="false" outlineLevel="0" collapsed="false">
      <c r="A31" s="10" t="s">
        <v>52</v>
      </c>
      <c r="B31" s="16" t="n">
        <f aca="false">C27</f>
        <v>250000</v>
      </c>
      <c r="C31" s="2"/>
      <c r="D31" s="2"/>
      <c r="E31" s="2"/>
      <c r="F31" s="2"/>
      <c r="G31" s="2"/>
    </row>
    <row r="32" customFormat="false" ht="15" hidden="false" customHeight="false" outlineLevel="0" collapsed="false">
      <c r="A32" s="10" t="s">
        <v>53</v>
      </c>
      <c r="B32" s="16" t="n">
        <f aca="false">B8</f>
        <v>1600000</v>
      </c>
      <c r="C32" s="2"/>
      <c r="D32" s="2"/>
      <c r="E32" s="2"/>
      <c r="F32" s="2"/>
      <c r="G32" s="2"/>
    </row>
    <row r="33" customFormat="false" ht="15" hidden="false" customHeight="false" outlineLevel="0" collapsed="false">
      <c r="A33" s="12" t="s">
        <v>54</v>
      </c>
      <c r="B33" s="13" t="n">
        <f aca="false">B8-C27</f>
        <v>1350000</v>
      </c>
      <c r="C33" s="2"/>
      <c r="D33" s="2"/>
      <c r="E33" s="2"/>
      <c r="F33" s="2"/>
      <c r="G33" s="2"/>
    </row>
    <row r="34" customFormat="false" ht="15" hidden="false" customHeight="false" outlineLevel="0" collapsed="false">
      <c r="A34" s="10" t="s">
        <v>55</v>
      </c>
      <c r="B34" s="16" t="n">
        <f aca="false">'Wedding Shagun'!B3</f>
        <v>5100</v>
      </c>
      <c r="C34" s="2"/>
      <c r="D34" s="2"/>
      <c r="E34" s="2"/>
      <c r="F34" s="2"/>
      <c r="G34" s="2"/>
    </row>
    <row r="35" customFormat="false" ht="15" hidden="false" customHeight="false" outlineLevel="0" collapsed="false">
      <c r="A35" s="12" t="s">
        <v>56</v>
      </c>
      <c r="B35" s="13" t="n">
        <f aca="false">B33+B34</f>
        <v>1355100</v>
      </c>
      <c r="C35" s="2"/>
      <c r="D35" s="2"/>
      <c r="E35" s="2"/>
      <c r="F35" s="2"/>
      <c r="G35" s="2"/>
    </row>
    <row r="36" customFormat="false" ht="15" hidden="false" customHeight="false" outlineLevel="0" collapsed="false">
      <c r="A36" s="2"/>
      <c r="B36" s="2"/>
      <c r="C36" s="2"/>
      <c r="D36" s="2"/>
      <c r="E36" s="2"/>
      <c r="F36" s="2"/>
      <c r="G36" s="2"/>
    </row>
    <row r="37" customFormat="false" ht="15" hidden="false" customHeight="false" outlineLevel="0" collapsed="false">
      <c r="A37" s="3" t="s">
        <v>57</v>
      </c>
      <c r="B37" s="2"/>
      <c r="C37" s="2"/>
      <c r="D37" s="2"/>
      <c r="E37" s="2"/>
      <c r="F37" s="2"/>
      <c r="G37" s="2"/>
    </row>
  </sheetData>
  <conditionalFormatting sqref="G17:G26">
    <cfRule type="cellIs" priority="2" operator="equal" aboveAverage="0" equalAverage="0" bottom="0" percent="0" rank="0" text="" dxfId="0">
      <formula>"Over budget"</formula>
    </cfRule>
  </conditionalFormatting>
  <conditionalFormatting sqref="B33">
    <cfRule type="cellIs" priority="3" operator="lessThan" aboveAverage="0" equalAverage="0" bottom="0" percent="0" rank="0" text="" dxfId="0">
      <formula>0</formula>
    </cfRule>
  </conditionalFormatting>
  <conditionalFormatting sqref="B35">
    <cfRule type="cellIs" priority="4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2"/>
    <col collapsed="false" customWidth="true" hidden="false" outlineLevel="0" max="3" min="3" style="0" width="24"/>
    <col collapsed="false" customWidth="true" hidden="false" outlineLevel="0" max="6" min="4" style="0" width="16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2" min="11" style="0" width="16"/>
  </cols>
  <sheetData>
    <row r="1" customFormat="false" ht="19.7" hidden="false" customHeight="false" outlineLevel="0" collapsed="false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false" outlineLevel="0" collapsed="false">
      <c r="A2" s="3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30" hidden="false" customHeight="true" outlineLevel="0" collapsed="false">
      <c r="A4" s="9" t="s">
        <v>60</v>
      </c>
      <c r="B4" s="9" t="s">
        <v>61</v>
      </c>
      <c r="C4" s="9" t="s">
        <v>35</v>
      </c>
      <c r="D4" s="9" t="s">
        <v>62</v>
      </c>
      <c r="E4" s="9" t="s">
        <v>38</v>
      </c>
      <c r="F4" s="9" t="s">
        <v>63</v>
      </c>
      <c r="G4" s="9" t="s">
        <v>64</v>
      </c>
      <c r="H4" s="9" t="s">
        <v>41</v>
      </c>
      <c r="I4" s="9" t="s">
        <v>65</v>
      </c>
      <c r="J4" s="2"/>
      <c r="K4" s="19" t="s">
        <v>66</v>
      </c>
      <c r="L4" s="13" t="n">
        <f aca="false">SUM(D5:D104)</f>
        <v>250000</v>
      </c>
    </row>
    <row r="5" customFormat="false" ht="15" hidden="false" customHeight="false" outlineLevel="0" collapsed="false">
      <c r="A5" s="6" t="s">
        <v>67</v>
      </c>
      <c r="B5" s="6" t="s">
        <v>68</v>
      </c>
      <c r="C5" s="6" t="s">
        <v>46</v>
      </c>
      <c r="D5" s="11" t="n">
        <v>250000</v>
      </c>
      <c r="E5" s="11" t="n">
        <v>75000</v>
      </c>
      <c r="F5" s="16" t="n">
        <f aca="false">IF(D5="","",D5-E5)</f>
        <v>175000</v>
      </c>
      <c r="G5" s="20" t="n">
        <v>46356</v>
      </c>
      <c r="H5" s="10" t="str">
        <f aca="false">IF(D5="","",IF(F5&lt;=0,"Paid in full","Balance due"))</f>
        <v>Balance due</v>
      </c>
      <c r="I5" s="21" t="n">
        <f aca="true">IF(OR(G5="",D5="",F5&lt;=0),"",G5-TODAY())</f>
        <v>37</v>
      </c>
      <c r="J5" s="2"/>
      <c r="K5" s="19" t="s">
        <v>69</v>
      </c>
      <c r="L5" s="13" t="n">
        <f aca="false">SUM(E5:E104)</f>
        <v>75000</v>
      </c>
    </row>
    <row r="6" customFormat="false" ht="15" hidden="false" customHeight="false" outlineLevel="0" collapsed="false">
      <c r="A6" s="6"/>
      <c r="B6" s="6"/>
      <c r="C6" s="6"/>
      <c r="D6" s="11"/>
      <c r="E6" s="11"/>
      <c r="F6" s="16" t="str">
        <f aca="false">IF(D6="","",D6-E6)</f>
        <v/>
      </c>
      <c r="G6" s="20"/>
      <c r="H6" s="10" t="str">
        <f aca="false">IF(D6="","",IF(F6&lt;=0,"Paid in full","Balance due"))</f>
        <v/>
      </c>
      <c r="I6" s="21" t="str">
        <f aca="true">IF(OR(G6="",D6="",F6&lt;=0),"",G6-TODAY())</f>
        <v/>
      </c>
      <c r="J6" s="2"/>
      <c r="K6" s="19" t="s">
        <v>70</v>
      </c>
      <c r="L6" s="13" t="n">
        <f aca="false">L4-L5</f>
        <v>175000</v>
      </c>
    </row>
    <row r="7" customFormat="false" ht="15" hidden="false" customHeight="false" outlineLevel="0" collapsed="false">
      <c r="A7" s="6"/>
      <c r="B7" s="6"/>
      <c r="C7" s="6"/>
      <c r="D7" s="11"/>
      <c r="E7" s="11"/>
      <c r="F7" s="16" t="str">
        <f aca="false">IF(D7="","",D7-E7)</f>
        <v/>
      </c>
      <c r="G7" s="20"/>
      <c r="H7" s="10" t="str">
        <f aca="false">IF(D7="","",IF(F7&lt;=0,"Paid in full","Balance due"))</f>
        <v/>
      </c>
      <c r="I7" s="21" t="str">
        <f aca="true">IF(OR(G7="",D7="",F7&lt;=0),"",G7-TODAY())</f>
        <v/>
      </c>
      <c r="J7" s="2"/>
      <c r="K7" s="2"/>
      <c r="L7" s="2"/>
    </row>
    <row r="8" customFormat="false" ht="15" hidden="false" customHeight="false" outlineLevel="0" collapsed="false">
      <c r="A8" s="6"/>
      <c r="B8" s="6"/>
      <c r="C8" s="6"/>
      <c r="D8" s="11"/>
      <c r="E8" s="11"/>
      <c r="F8" s="16" t="str">
        <f aca="false">IF(D8="","",D8-E8)</f>
        <v/>
      </c>
      <c r="G8" s="20"/>
      <c r="H8" s="10" t="str">
        <f aca="false">IF(D8="","",IF(F8&lt;=0,"Paid in full","Balance due"))</f>
        <v/>
      </c>
      <c r="I8" s="21" t="str">
        <f aca="true">IF(OR(G8="",D8="",F8&lt;=0),"",G8-TODAY())</f>
        <v/>
      </c>
      <c r="J8" s="2"/>
      <c r="K8" s="2"/>
      <c r="L8" s="2"/>
    </row>
    <row r="9" customFormat="false" ht="15" hidden="false" customHeight="false" outlineLevel="0" collapsed="false">
      <c r="A9" s="6"/>
      <c r="B9" s="6"/>
      <c r="C9" s="6"/>
      <c r="D9" s="11"/>
      <c r="E9" s="11"/>
      <c r="F9" s="16" t="str">
        <f aca="false">IF(D9="","",D9-E9)</f>
        <v/>
      </c>
      <c r="G9" s="20"/>
      <c r="H9" s="10" t="str">
        <f aca="false">IF(D9="","",IF(F9&lt;=0,"Paid in full","Balance due"))</f>
        <v/>
      </c>
      <c r="I9" s="21" t="str">
        <f aca="true">IF(OR(G9="",D9="",F9&lt;=0),"",G9-TODAY())</f>
        <v/>
      </c>
      <c r="J9" s="2"/>
      <c r="K9" s="2"/>
      <c r="L9" s="2"/>
    </row>
    <row r="10" customFormat="false" ht="15" hidden="false" customHeight="false" outlineLevel="0" collapsed="false">
      <c r="A10" s="6"/>
      <c r="B10" s="6"/>
      <c r="C10" s="6"/>
      <c r="D10" s="11"/>
      <c r="E10" s="11"/>
      <c r="F10" s="16" t="str">
        <f aca="false">IF(D10="","",D10-E10)</f>
        <v/>
      </c>
      <c r="G10" s="20"/>
      <c r="H10" s="10" t="str">
        <f aca="false">IF(D10="","",IF(F10&lt;=0,"Paid in full","Balance due"))</f>
        <v/>
      </c>
      <c r="I10" s="21" t="str">
        <f aca="true">IF(OR(G10="",D10="",F10&lt;=0),"",G10-TODAY())</f>
        <v/>
      </c>
      <c r="J10" s="2"/>
      <c r="K10" s="2"/>
      <c r="L10" s="2"/>
    </row>
    <row r="11" customFormat="false" ht="15" hidden="false" customHeight="false" outlineLevel="0" collapsed="false">
      <c r="A11" s="6"/>
      <c r="B11" s="6"/>
      <c r="C11" s="6"/>
      <c r="D11" s="11"/>
      <c r="E11" s="11"/>
      <c r="F11" s="16" t="str">
        <f aca="false">IF(D11="","",D11-E11)</f>
        <v/>
      </c>
      <c r="G11" s="20"/>
      <c r="H11" s="10" t="str">
        <f aca="false">IF(D11="","",IF(F11&lt;=0,"Paid in full","Balance due"))</f>
        <v/>
      </c>
      <c r="I11" s="21" t="str">
        <f aca="true">IF(OR(G11="",D11="",F11&lt;=0),"",G11-TODAY())</f>
        <v/>
      </c>
      <c r="J11" s="2"/>
      <c r="K11" s="2"/>
      <c r="L11" s="2"/>
    </row>
    <row r="12" customFormat="false" ht="15" hidden="false" customHeight="false" outlineLevel="0" collapsed="false">
      <c r="A12" s="6"/>
      <c r="B12" s="6"/>
      <c r="C12" s="6"/>
      <c r="D12" s="11"/>
      <c r="E12" s="11"/>
      <c r="F12" s="16" t="str">
        <f aca="false">IF(D12="","",D12-E12)</f>
        <v/>
      </c>
      <c r="G12" s="20"/>
      <c r="H12" s="10" t="str">
        <f aca="false">IF(D12="","",IF(F12&lt;=0,"Paid in full","Balance due"))</f>
        <v/>
      </c>
      <c r="I12" s="21" t="str">
        <f aca="true">IF(OR(G12="",D12="",F12&lt;=0),"",G12-TODAY())</f>
        <v/>
      </c>
      <c r="J12" s="2"/>
      <c r="K12" s="2"/>
      <c r="L12" s="2"/>
    </row>
    <row r="13" customFormat="false" ht="15" hidden="false" customHeight="false" outlineLevel="0" collapsed="false">
      <c r="A13" s="6"/>
      <c r="B13" s="6"/>
      <c r="C13" s="6"/>
      <c r="D13" s="11"/>
      <c r="E13" s="11"/>
      <c r="F13" s="16" t="str">
        <f aca="false">IF(D13="","",D13-E13)</f>
        <v/>
      </c>
      <c r="G13" s="20"/>
      <c r="H13" s="10" t="str">
        <f aca="false">IF(D13="","",IF(F13&lt;=0,"Paid in full","Balance due"))</f>
        <v/>
      </c>
      <c r="I13" s="21" t="str">
        <f aca="true">IF(OR(G13="",D13="",F13&lt;=0),"",G13-TODAY())</f>
        <v/>
      </c>
      <c r="J13" s="2"/>
      <c r="K13" s="2"/>
      <c r="L13" s="2"/>
    </row>
    <row r="14" customFormat="false" ht="15" hidden="false" customHeight="false" outlineLevel="0" collapsed="false">
      <c r="A14" s="6"/>
      <c r="B14" s="6"/>
      <c r="C14" s="6"/>
      <c r="D14" s="11"/>
      <c r="E14" s="11"/>
      <c r="F14" s="16" t="str">
        <f aca="false">IF(D14="","",D14-E14)</f>
        <v/>
      </c>
      <c r="G14" s="20"/>
      <c r="H14" s="10" t="str">
        <f aca="false">IF(D14="","",IF(F14&lt;=0,"Paid in full","Balance due"))</f>
        <v/>
      </c>
      <c r="I14" s="21" t="str">
        <f aca="true">IF(OR(G14="",D14="",F14&lt;=0),"",G14-TODAY())</f>
        <v/>
      </c>
      <c r="J14" s="2"/>
      <c r="K14" s="2"/>
      <c r="L14" s="2"/>
    </row>
    <row r="15" customFormat="false" ht="15" hidden="false" customHeight="false" outlineLevel="0" collapsed="false">
      <c r="A15" s="6"/>
      <c r="B15" s="6"/>
      <c r="C15" s="6"/>
      <c r="D15" s="11"/>
      <c r="E15" s="11"/>
      <c r="F15" s="16" t="str">
        <f aca="false">IF(D15="","",D15-E15)</f>
        <v/>
      </c>
      <c r="G15" s="20"/>
      <c r="H15" s="10" t="str">
        <f aca="false">IF(D15="","",IF(F15&lt;=0,"Paid in full","Balance due"))</f>
        <v/>
      </c>
      <c r="I15" s="21" t="str">
        <f aca="true">IF(OR(G15="",D15="",F15&lt;=0),"",G15-TODAY())</f>
        <v/>
      </c>
      <c r="J15" s="2"/>
      <c r="K15" s="2"/>
      <c r="L15" s="2"/>
    </row>
    <row r="16" customFormat="false" ht="15" hidden="false" customHeight="false" outlineLevel="0" collapsed="false">
      <c r="A16" s="6"/>
      <c r="B16" s="6"/>
      <c r="C16" s="6"/>
      <c r="D16" s="11"/>
      <c r="E16" s="11"/>
      <c r="F16" s="16" t="str">
        <f aca="false">IF(D16="","",D16-E16)</f>
        <v/>
      </c>
      <c r="G16" s="20"/>
      <c r="H16" s="10" t="str">
        <f aca="false">IF(D16="","",IF(F16&lt;=0,"Paid in full","Balance due"))</f>
        <v/>
      </c>
      <c r="I16" s="21" t="str">
        <f aca="true">IF(OR(G16="",D16="",F16&lt;=0),"",G16-TODAY())</f>
        <v/>
      </c>
      <c r="J16" s="2"/>
      <c r="K16" s="2"/>
      <c r="L16" s="2"/>
    </row>
    <row r="17" customFormat="false" ht="15" hidden="false" customHeight="false" outlineLevel="0" collapsed="false">
      <c r="A17" s="6"/>
      <c r="B17" s="6"/>
      <c r="C17" s="6"/>
      <c r="D17" s="11"/>
      <c r="E17" s="11"/>
      <c r="F17" s="16" t="str">
        <f aca="false">IF(D17="","",D17-E17)</f>
        <v/>
      </c>
      <c r="G17" s="20"/>
      <c r="H17" s="10" t="str">
        <f aca="false">IF(D17="","",IF(F17&lt;=0,"Paid in full","Balance due"))</f>
        <v/>
      </c>
      <c r="I17" s="21" t="str">
        <f aca="true">IF(OR(G17="",D17="",F17&lt;=0),"",G17-TODAY())</f>
        <v/>
      </c>
      <c r="J17" s="2"/>
      <c r="K17" s="2"/>
      <c r="L17" s="2"/>
    </row>
    <row r="18" customFormat="false" ht="15" hidden="false" customHeight="false" outlineLevel="0" collapsed="false">
      <c r="A18" s="6"/>
      <c r="B18" s="6"/>
      <c r="C18" s="6"/>
      <c r="D18" s="11"/>
      <c r="E18" s="11"/>
      <c r="F18" s="16" t="str">
        <f aca="false">IF(D18="","",D18-E18)</f>
        <v/>
      </c>
      <c r="G18" s="20"/>
      <c r="H18" s="10" t="str">
        <f aca="false">IF(D18="","",IF(F18&lt;=0,"Paid in full","Balance due"))</f>
        <v/>
      </c>
      <c r="I18" s="21" t="str">
        <f aca="true">IF(OR(G18="",D18="",F18&lt;=0),"",G18-TODAY())</f>
        <v/>
      </c>
      <c r="J18" s="2"/>
      <c r="K18" s="2"/>
      <c r="L18" s="2"/>
    </row>
    <row r="19" customFormat="false" ht="15" hidden="false" customHeight="false" outlineLevel="0" collapsed="false">
      <c r="A19" s="6"/>
      <c r="B19" s="6"/>
      <c r="C19" s="6"/>
      <c r="D19" s="11"/>
      <c r="E19" s="11"/>
      <c r="F19" s="16" t="str">
        <f aca="false">IF(D19="","",D19-E19)</f>
        <v/>
      </c>
      <c r="G19" s="20"/>
      <c r="H19" s="10" t="str">
        <f aca="false">IF(D19="","",IF(F19&lt;=0,"Paid in full","Balance due"))</f>
        <v/>
      </c>
      <c r="I19" s="21" t="str">
        <f aca="true">IF(OR(G19="",D19="",F19&lt;=0),"",G19-TODAY())</f>
        <v/>
      </c>
      <c r="J19" s="2"/>
      <c r="K19" s="2"/>
      <c r="L19" s="2"/>
    </row>
    <row r="20" customFormat="false" ht="15" hidden="false" customHeight="false" outlineLevel="0" collapsed="false">
      <c r="A20" s="6"/>
      <c r="B20" s="6"/>
      <c r="C20" s="6"/>
      <c r="D20" s="11"/>
      <c r="E20" s="11"/>
      <c r="F20" s="16" t="str">
        <f aca="false">IF(D20="","",D20-E20)</f>
        <v/>
      </c>
      <c r="G20" s="20"/>
      <c r="H20" s="10" t="str">
        <f aca="false">IF(D20="","",IF(F20&lt;=0,"Paid in full","Balance due"))</f>
        <v/>
      </c>
      <c r="I20" s="21" t="str">
        <f aca="true">IF(OR(G20="",D20="",F20&lt;=0),"",G20-TODAY())</f>
        <v/>
      </c>
      <c r="J20" s="2"/>
      <c r="K20" s="2"/>
      <c r="L20" s="2"/>
    </row>
    <row r="21" customFormat="false" ht="15" hidden="false" customHeight="false" outlineLevel="0" collapsed="false">
      <c r="A21" s="6"/>
      <c r="B21" s="6"/>
      <c r="C21" s="6"/>
      <c r="D21" s="11"/>
      <c r="E21" s="11"/>
      <c r="F21" s="16" t="str">
        <f aca="false">IF(D21="","",D21-E21)</f>
        <v/>
      </c>
      <c r="G21" s="20"/>
      <c r="H21" s="10" t="str">
        <f aca="false">IF(D21="","",IF(F21&lt;=0,"Paid in full","Balance due"))</f>
        <v/>
      </c>
      <c r="I21" s="21" t="str">
        <f aca="true">IF(OR(G21="",D21="",F21&lt;=0),"",G21-TODAY())</f>
        <v/>
      </c>
      <c r="J21" s="2"/>
      <c r="K21" s="2"/>
      <c r="L21" s="2"/>
    </row>
    <row r="22" customFormat="false" ht="15" hidden="false" customHeight="false" outlineLevel="0" collapsed="false">
      <c r="A22" s="6"/>
      <c r="B22" s="6"/>
      <c r="C22" s="6"/>
      <c r="D22" s="11"/>
      <c r="E22" s="11"/>
      <c r="F22" s="16" t="str">
        <f aca="false">IF(D22="","",D22-E22)</f>
        <v/>
      </c>
      <c r="G22" s="20"/>
      <c r="H22" s="10" t="str">
        <f aca="false">IF(D22="","",IF(F22&lt;=0,"Paid in full","Balance due"))</f>
        <v/>
      </c>
      <c r="I22" s="21" t="str">
        <f aca="true">IF(OR(G22="",D22="",F22&lt;=0),"",G22-TODAY())</f>
        <v/>
      </c>
      <c r="J22" s="2"/>
      <c r="K22" s="2"/>
      <c r="L22" s="2"/>
    </row>
    <row r="23" customFormat="false" ht="15" hidden="false" customHeight="false" outlineLevel="0" collapsed="false">
      <c r="A23" s="6"/>
      <c r="B23" s="6"/>
      <c r="C23" s="6"/>
      <c r="D23" s="11"/>
      <c r="E23" s="11"/>
      <c r="F23" s="16" t="str">
        <f aca="false">IF(D23="","",D23-E23)</f>
        <v/>
      </c>
      <c r="G23" s="20"/>
      <c r="H23" s="10" t="str">
        <f aca="false">IF(D23="","",IF(F23&lt;=0,"Paid in full","Balance due"))</f>
        <v/>
      </c>
      <c r="I23" s="21" t="str">
        <f aca="true">IF(OR(G23="",D23="",F23&lt;=0),"",G23-TODAY())</f>
        <v/>
      </c>
      <c r="J23" s="2"/>
      <c r="K23" s="2"/>
      <c r="L23" s="2"/>
    </row>
    <row r="24" customFormat="false" ht="15" hidden="false" customHeight="false" outlineLevel="0" collapsed="false">
      <c r="A24" s="6"/>
      <c r="B24" s="6"/>
      <c r="C24" s="6"/>
      <c r="D24" s="11"/>
      <c r="E24" s="11"/>
      <c r="F24" s="16" t="str">
        <f aca="false">IF(D24="","",D24-E24)</f>
        <v/>
      </c>
      <c r="G24" s="20"/>
      <c r="H24" s="10" t="str">
        <f aca="false">IF(D24="","",IF(F24&lt;=0,"Paid in full","Balance due"))</f>
        <v/>
      </c>
      <c r="I24" s="21" t="str">
        <f aca="true">IF(OR(G24="",D24="",F24&lt;=0),"",G24-TODAY())</f>
        <v/>
      </c>
      <c r="J24" s="2"/>
      <c r="K24" s="2"/>
      <c r="L24" s="2"/>
    </row>
    <row r="25" customFormat="false" ht="15" hidden="false" customHeight="false" outlineLevel="0" collapsed="false">
      <c r="A25" s="6"/>
      <c r="B25" s="6"/>
      <c r="C25" s="6"/>
      <c r="D25" s="11"/>
      <c r="E25" s="11"/>
      <c r="F25" s="16" t="str">
        <f aca="false">IF(D25="","",D25-E25)</f>
        <v/>
      </c>
      <c r="G25" s="20"/>
      <c r="H25" s="10" t="str">
        <f aca="false">IF(D25="","",IF(F25&lt;=0,"Paid in full","Balance due"))</f>
        <v/>
      </c>
      <c r="I25" s="21" t="str">
        <f aca="true">IF(OR(G25="",D25="",F25&lt;=0),"",G25-TODAY())</f>
        <v/>
      </c>
      <c r="J25" s="2"/>
      <c r="K25" s="2"/>
      <c r="L25" s="2"/>
    </row>
    <row r="26" customFormat="false" ht="15" hidden="false" customHeight="false" outlineLevel="0" collapsed="false">
      <c r="A26" s="6"/>
      <c r="B26" s="6"/>
      <c r="C26" s="6"/>
      <c r="D26" s="11"/>
      <c r="E26" s="11"/>
      <c r="F26" s="16" t="str">
        <f aca="false">IF(D26="","",D26-E26)</f>
        <v/>
      </c>
      <c r="G26" s="20"/>
      <c r="H26" s="10" t="str">
        <f aca="false">IF(D26="","",IF(F26&lt;=0,"Paid in full","Balance due"))</f>
        <v/>
      </c>
      <c r="I26" s="21" t="str">
        <f aca="true">IF(OR(G26="",D26="",F26&lt;=0),"",G26-TODAY())</f>
        <v/>
      </c>
      <c r="J26" s="2"/>
      <c r="K26" s="2"/>
      <c r="L26" s="2"/>
    </row>
    <row r="27" customFormat="false" ht="15" hidden="false" customHeight="false" outlineLevel="0" collapsed="false">
      <c r="A27" s="6"/>
      <c r="B27" s="6"/>
      <c r="C27" s="6"/>
      <c r="D27" s="11"/>
      <c r="E27" s="11"/>
      <c r="F27" s="16" t="str">
        <f aca="false">IF(D27="","",D27-E27)</f>
        <v/>
      </c>
      <c r="G27" s="20"/>
      <c r="H27" s="10" t="str">
        <f aca="false">IF(D27="","",IF(F27&lt;=0,"Paid in full","Balance due"))</f>
        <v/>
      </c>
      <c r="I27" s="21" t="str">
        <f aca="true">IF(OR(G27="",D27="",F27&lt;=0),"",G27-TODAY())</f>
        <v/>
      </c>
      <c r="J27" s="2"/>
      <c r="K27" s="2"/>
      <c r="L27" s="2"/>
    </row>
    <row r="28" customFormat="false" ht="15" hidden="false" customHeight="false" outlineLevel="0" collapsed="false">
      <c r="A28" s="6"/>
      <c r="B28" s="6"/>
      <c r="C28" s="6"/>
      <c r="D28" s="11"/>
      <c r="E28" s="11"/>
      <c r="F28" s="16" t="str">
        <f aca="false">IF(D28="","",D28-E28)</f>
        <v/>
      </c>
      <c r="G28" s="20"/>
      <c r="H28" s="10" t="str">
        <f aca="false">IF(D28="","",IF(F28&lt;=0,"Paid in full","Balance due"))</f>
        <v/>
      </c>
      <c r="I28" s="21" t="str">
        <f aca="true">IF(OR(G28="",D28="",F28&lt;=0),"",G28-TODAY())</f>
        <v/>
      </c>
      <c r="J28" s="2"/>
      <c r="K28" s="2"/>
      <c r="L28" s="2"/>
    </row>
    <row r="29" customFormat="false" ht="15" hidden="false" customHeight="false" outlineLevel="0" collapsed="false">
      <c r="A29" s="6"/>
      <c r="B29" s="6"/>
      <c r="C29" s="6"/>
      <c r="D29" s="11"/>
      <c r="E29" s="11"/>
      <c r="F29" s="16" t="str">
        <f aca="false">IF(D29="","",D29-E29)</f>
        <v/>
      </c>
      <c r="G29" s="20"/>
      <c r="H29" s="10" t="str">
        <f aca="false">IF(D29="","",IF(F29&lt;=0,"Paid in full","Balance due"))</f>
        <v/>
      </c>
      <c r="I29" s="21" t="str">
        <f aca="true">IF(OR(G29="",D29="",F29&lt;=0),"",G29-TODAY())</f>
        <v/>
      </c>
      <c r="J29" s="2"/>
      <c r="K29" s="2"/>
      <c r="L29" s="2"/>
    </row>
    <row r="30" customFormat="false" ht="15" hidden="false" customHeight="false" outlineLevel="0" collapsed="false">
      <c r="A30" s="6"/>
      <c r="B30" s="6"/>
      <c r="C30" s="6"/>
      <c r="D30" s="11"/>
      <c r="E30" s="11"/>
      <c r="F30" s="16" t="str">
        <f aca="false">IF(D30="","",D30-E30)</f>
        <v/>
      </c>
      <c r="G30" s="20"/>
      <c r="H30" s="10" t="str">
        <f aca="false">IF(D30="","",IF(F30&lt;=0,"Paid in full","Balance due"))</f>
        <v/>
      </c>
      <c r="I30" s="21" t="str">
        <f aca="true">IF(OR(G30="",D30="",F30&lt;=0),"",G30-TODAY())</f>
        <v/>
      </c>
      <c r="J30" s="2"/>
      <c r="K30" s="2"/>
      <c r="L30" s="2"/>
    </row>
    <row r="31" customFormat="false" ht="15" hidden="false" customHeight="false" outlineLevel="0" collapsed="false">
      <c r="A31" s="6"/>
      <c r="B31" s="6"/>
      <c r="C31" s="6"/>
      <c r="D31" s="11"/>
      <c r="E31" s="11"/>
      <c r="F31" s="16" t="str">
        <f aca="false">IF(D31="","",D31-E31)</f>
        <v/>
      </c>
      <c r="G31" s="20"/>
      <c r="H31" s="10" t="str">
        <f aca="false">IF(D31="","",IF(F31&lt;=0,"Paid in full","Balance due"))</f>
        <v/>
      </c>
      <c r="I31" s="21" t="str">
        <f aca="true">IF(OR(G31="",D31="",F31&lt;=0),"",G31-TODAY())</f>
        <v/>
      </c>
      <c r="J31" s="2"/>
      <c r="K31" s="2"/>
      <c r="L31" s="2"/>
    </row>
    <row r="32" customFormat="false" ht="15" hidden="false" customHeight="false" outlineLevel="0" collapsed="false">
      <c r="A32" s="6"/>
      <c r="B32" s="6"/>
      <c r="C32" s="6"/>
      <c r="D32" s="11"/>
      <c r="E32" s="11"/>
      <c r="F32" s="16" t="str">
        <f aca="false">IF(D32="","",D32-E32)</f>
        <v/>
      </c>
      <c r="G32" s="20"/>
      <c r="H32" s="10" t="str">
        <f aca="false">IF(D32="","",IF(F32&lt;=0,"Paid in full","Balance due"))</f>
        <v/>
      </c>
      <c r="I32" s="21" t="str">
        <f aca="true">IF(OR(G32="",D32="",F32&lt;=0),"",G32-TODAY())</f>
        <v/>
      </c>
      <c r="J32" s="2"/>
      <c r="K32" s="2"/>
      <c r="L32" s="2"/>
    </row>
    <row r="33" customFormat="false" ht="15" hidden="false" customHeight="false" outlineLevel="0" collapsed="false">
      <c r="A33" s="6"/>
      <c r="B33" s="6"/>
      <c r="C33" s="6"/>
      <c r="D33" s="11"/>
      <c r="E33" s="11"/>
      <c r="F33" s="16" t="str">
        <f aca="false">IF(D33="","",D33-E33)</f>
        <v/>
      </c>
      <c r="G33" s="20"/>
      <c r="H33" s="10" t="str">
        <f aca="false">IF(D33="","",IF(F33&lt;=0,"Paid in full","Balance due"))</f>
        <v/>
      </c>
      <c r="I33" s="21" t="str">
        <f aca="true">IF(OR(G33="",D33="",F33&lt;=0),"",G33-TODAY())</f>
        <v/>
      </c>
      <c r="J33" s="2"/>
      <c r="K33" s="2"/>
      <c r="L33" s="2"/>
    </row>
    <row r="34" customFormat="false" ht="15" hidden="false" customHeight="false" outlineLevel="0" collapsed="false">
      <c r="A34" s="6"/>
      <c r="B34" s="6"/>
      <c r="C34" s="6"/>
      <c r="D34" s="11"/>
      <c r="E34" s="11"/>
      <c r="F34" s="16" t="str">
        <f aca="false">IF(D34="","",D34-E34)</f>
        <v/>
      </c>
      <c r="G34" s="20"/>
      <c r="H34" s="10" t="str">
        <f aca="false">IF(D34="","",IF(F34&lt;=0,"Paid in full","Balance due"))</f>
        <v/>
      </c>
      <c r="I34" s="21" t="str">
        <f aca="true">IF(OR(G34="",D34="",F34&lt;=0),"",G34-TODAY())</f>
        <v/>
      </c>
      <c r="J34" s="2"/>
      <c r="K34" s="2"/>
      <c r="L34" s="2"/>
    </row>
    <row r="35" customFormat="false" ht="15" hidden="false" customHeight="false" outlineLevel="0" collapsed="false">
      <c r="A35" s="6"/>
      <c r="B35" s="6"/>
      <c r="C35" s="6"/>
      <c r="D35" s="11"/>
      <c r="E35" s="11"/>
      <c r="F35" s="16" t="str">
        <f aca="false">IF(D35="","",D35-E35)</f>
        <v/>
      </c>
      <c r="G35" s="20"/>
      <c r="H35" s="10" t="str">
        <f aca="false">IF(D35="","",IF(F35&lt;=0,"Paid in full","Balance due"))</f>
        <v/>
      </c>
      <c r="I35" s="21" t="str">
        <f aca="true">IF(OR(G35="",D35="",F35&lt;=0),"",G35-TODAY())</f>
        <v/>
      </c>
      <c r="J35" s="2"/>
      <c r="K35" s="2"/>
      <c r="L35" s="2"/>
    </row>
    <row r="36" customFormat="false" ht="15" hidden="false" customHeight="false" outlineLevel="0" collapsed="false">
      <c r="A36" s="6"/>
      <c r="B36" s="6"/>
      <c r="C36" s="6"/>
      <c r="D36" s="11"/>
      <c r="E36" s="11"/>
      <c r="F36" s="16" t="str">
        <f aca="false">IF(D36="","",D36-E36)</f>
        <v/>
      </c>
      <c r="G36" s="20"/>
      <c r="H36" s="10" t="str">
        <f aca="false">IF(D36="","",IF(F36&lt;=0,"Paid in full","Balance due"))</f>
        <v/>
      </c>
      <c r="I36" s="21" t="str">
        <f aca="true">IF(OR(G36="",D36="",F36&lt;=0),"",G36-TODAY())</f>
        <v/>
      </c>
      <c r="J36" s="2"/>
      <c r="K36" s="2"/>
      <c r="L36" s="2"/>
    </row>
    <row r="37" customFormat="false" ht="15" hidden="false" customHeight="false" outlineLevel="0" collapsed="false">
      <c r="A37" s="6"/>
      <c r="B37" s="6"/>
      <c r="C37" s="6"/>
      <c r="D37" s="11"/>
      <c r="E37" s="11"/>
      <c r="F37" s="16" t="str">
        <f aca="false">IF(D37="","",D37-E37)</f>
        <v/>
      </c>
      <c r="G37" s="20"/>
      <c r="H37" s="10" t="str">
        <f aca="false">IF(D37="","",IF(F37&lt;=0,"Paid in full","Balance due"))</f>
        <v/>
      </c>
      <c r="I37" s="21" t="str">
        <f aca="true">IF(OR(G37="",D37="",F37&lt;=0),"",G37-TODAY())</f>
        <v/>
      </c>
      <c r="J37" s="2"/>
      <c r="K37" s="2"/>
      <c r="L37" s="2"/>
    </row>
    <row r="38" customFormat="false" ht="15" hidden="false" customHeight="false" outlineLevel="0" collapsed="false">
      <c r="A38" s="6"/>
      <c r="B38" s="6"/>
      <c r="C38" s="6"/>
      <c r="D38" s="11"/>
      <c r="E38" s="11"/>
      <c r="F38" s="16" t="str">
        <f aca="false">IF(D38="","",D38-E38)</f>
        <v/>
      </c>
      <c r="G38" s="20"/>
      <c r="H38" s="10" t="str">
        <f aca="false">IF(D38="","",IF(F38&lt;=0,"Paid in full","Balance due"))</f>
        <v/>
      </c>
      <c r="I38" s="21" t="str">
        <f aca="true">IF(OR(G38="",D38="",F38&lt;=0),"",G38-TODAY())</f>
        <v/>
      </c>
      <c r="J38" s="2"/>
      <c r="K38" s="2"/>
      <c r="L38" s="2"/>
    </row>
    <row r="39" customFormat="false" ht="15" hidden="false" customHeight="false" outlineLevel="0" collapsed="false">
      <c r="A39" s="6"/>
      <c r="B39" s="6"/>
      <c r="C39" s="6"/>
      <c r="D39" s="11"/>
      <c r="E39" s="11"/>
      <c r="F39" s="16" t="str">
        <f aca="false">IF(D39="","",D39-E39)</f>
        <v/>
      </c>
      <c r="G39" s="20"/>
      <c r="H39" s="10" t="str">
        <f aca="false">IF(D39="","",IF(F39&lt;=0,"Paid in full","Balance due"))</f>
        <v/>
      </c>
      <c r="I39" s="21" t="str">
        <f aca="true">IF(OR(G39="",D39="",F39&lt;=0),"",G39-TODAY())</f>
        <v/>
      </c>
      <c r="J39" s="2"/>
      <c r="K39" s="2"/>
      <c r="L39" s="2"/>
    </row>
    <row r="40" customFormat="false" ht="15" hidden="false" customHeight="false" outlineLevel="0" collapsed="false">
      <c r="A40" s="6"/>
      <c r="B40" s="6"/>
      <c r="C40" s="6"/>
      <c r="D40" s="11"/>
      <c r="E40" s="11"/>
      <c r="F40" s="16" t="str">
        <f aca="false">IF(D40="","",D40-E40)</f>
        <v/>
      </c>
      <c r="G40" s="20"/>
      <c r="H40" s="10" t="str">
        <f aca="false">IF(D40="","",IF(F40&lt;=0,"Paid in full","Balance due"))</f>
        <v/>
      </c>
      <c r="I40" s="21" t="str">
        <f aca="true">IF(OR(G40="",D40="",F40&lt;=0),"",G40-TODAY())</f>
        <v/>
      </c>
      <c r="J40" s="2"/>
      <c r="K40" s="2"/>
      <c r="L40" s="2"/>
    </row>
    <row r="41" customFormat="false" ht="15" hidden="false" customHeight="false" outlineLevel="0" collapsed="false">
      <c r="A41" s="6"/>
      <c r="B41" s="6"/>
      <c r="C41" s="6"/>
      <c r="D41" s="11"/>
      <c r="E41" s="11"/>
      <c r="F41" s="16" t="str">
        <f aca="false">IF(D41="","",D41-E41)</f>
        <v/>
      </c>
      <c r="G41" s="20"/>
      <c r="H41" s="10" t="str">
        <f aca="false">IF(D41="","",IF(F41&lt;=0,"Paid in full","Balance due"))</f>
        <v/>
      </c>
      <c r="I41" s="21" t="str">
        <f aca="true">IF(OR(G41="",D41="",F41&lt;=0),"",G41-TODAY())</f>
        <v/>
      </c>
      <c r="J41" s="2"/>
      <c r="K41" s="2"/>
      <c r="L41" s="2"/>
    </row>
    <row r="42" customFormat="false" ht="15" hidden="false" customHeight="false" outlineLevel="0" collapsed="false">
      <c r="A42" s="6"/>
      <c r="B42" s="6"/>
      <c r="C42" s="6"/>
      <c r="D42" s="11"/>
      <c r="E42" s="11"/>
      <c r="F42" s="16" t="str">
        <f aca="false">IF(D42="","",D42-E42)</f>
        <v/>
      </c>
      <c r="G42" s="20"/>
      <c r="H42" s="10" t="str">
        <f aca="false">IF(D42="","",IF(F42&lt;=0,"Paid in full","Balance due"))</f>
        <v/>
      </c>
      <c r="I42" s="21" t="str">
        <f aca="true">IF(OR(G42="",D42="",F42&lt;=0),"",G42-TODAY())</f>
        <v/>
      </c>
      <c r="J42" s="2"/>
      <c r="K42" s="2"/>
      <c r="L42" s="2"/>
    </row>
    <row r="43" customFormat="false" ht="15" hidden="false" customHeight="false" outlineLevel="0" collapsed="false">
      <c r="A43" s="6"/>
      <c r="B43" s="6"/>
      <c r="C43" s="6"/>
      <c r="D43" s="11"/>
      <c r="E43" s="11"/>
      <c r="F43" s="16" t="str">
        <f aca="false">IF(D43="","",D43-E43)</f>
        <v/>
      </c>
      <c r="G43" s="20"/>
      <c r="H43" s="10" t="str">
        <f aca="false">IF(D43="","",IF(F43&lt;=0,"Paid in full","Balance due"))</f>
        <v/>
      </c>
      <c r="I43" s="21" t="str">
        <f aca="true">IF(OR(G43="",D43="",F43&lt;=0),"",G43-TODAY())</f>
        <v/>
      </c>
      <c r="J43" s="2"/>
      <c r="K43" s="2"/>
      <c r="L43" s="2"/>
    </row>
    <row r="44" customFormat="false" ht="15" hidden="false" customHeight="false" outlineLevel="0" collapsed="false">
      <c r="A44" s="6"/>
      <c r="B44" s="6"/>
      <c r="C44" s="6"/>
      <c r="D44" s="11"/>
      <c r="E44" s="11"/>
      <c r="F44" s="16" t="str">
        <f aca="false">IF(D44="","",D44-E44)</f>
        <v/>
      </c>
      <c r="G44" s="20"/>
      <c r="H44" s="10" t="str">
        <f aca="false">IF(D44="","",IF(F44&lt;=0,"Paid in full","Balance due"))</f>
        <v/>
      </c>
      <c r="I44" s="21" t="str">
        <f aca="true">IF(OR(G44="",D44="",F44&lt;=0),"",G44-TODAY())</f>
        <v/>
      </c>
      <c r="J44" s="2"/>
      <c r="K44" s="2"/>
      <c r="L44" s="2"/>
    </row>
    <row r="45" customFormat="false" ht="15" hidden="false" customHeight="false" outlineLevel="0" collapsed="false">
      <c r="A45" s="6"/>
      <c r="B45" s="6"/>
      <c r="C45" s="6"/>
      <c r="D45" s="11"/>
      <c r="E45" s="11"/>
      <c r="F45" s="16" t="str">
        <f aca="false">IF(D45="","",D45-E45)</f>
        <v/>
      </c>
      <c r="G45" s="20"/>
      <c r="H45" s="10" t="str">
        <f aca="false">IF(D45="","",IF(F45&lt;=0,"Paid in full","Balance due"))</f>
        <v/>
      </c>
      <c r="I45" s="21" t="str">
        <f aca="true">IF(OR(G45="",D45="",F45&lt;=0),"",G45-TODAY())</f>
        <v/>
      </c>
      <c r="J45" s="2"/>
      <c r="K45" s="2"/>
      <c r="L45" s="2"/>
    </row>
    <row r="46" customFormat="false" ht="15" hidden="false" customHeight="false" outlineLevel="0" collapsed="false">
      <c r="A46" s="6"/>
      <c r="B46" s="6"/>
      <c r="C46" s="6"/>
      <c r="D46" s="11"/>
      <c r="E46" s="11"/>
      <c r="F46" s="16" t="str">
        <f aca="false">IF(D46="","",D46-E46)</f>
        <v/>
      </c>
      <c r="G46" s="20"/>
      <c r="H46" s="10" t="str">
        <f aca="false">IF(D46="","",IF(F46&lt;=0,"Paid in full","Balance due"))</f>
        <v/>
      </c>
      <c r="I46" s="21" t="str">
        <f aca="true">IF(OR(G46="",D46="",F46&lt;=0),"",G46-TODAY())</f>
        <v/>
      </c>
      <c r="J46" s="2"/>
      <c r="K46" s="2"/>
      <c r="L46" s="2"/>
    </row>
    <row r="47" customFormat="false" ht="15" hidden="false" customHeight="false" outlineLevel="0" collapsed="false">
      <c r="A47" s="6"/>
      <c r="B47" s="6"/>
      <c r="C47" s="6"/>
      <c r="D47" s="11"/>
      <c r="E47" s="11"/>
      <c r="F47" s="16" t="str">
        <f aca="false">IF(D47="","",D47-E47)</f>
        <v/>
      </c>
      <c r="G47" s="20"/>
      <c r="H47" s="10" t="str">
        <f aca="false">IF(D47="","",IF(F47&lt;=0,"Paid in full","Balance due"))</f>
        <v/>
      </c>
      <c r="I47" s="21" t="str">
        <f aca="true">IF(OR(G47="",D47="",F47&lt;=0),"",G47-TODAY())</f>
        <v/>
      </c>
      <c r="J47" s="2"/>
      <c r="K47" s="2"/>
      <c r="L47" s="2"/>
    </row>
    <row r="48" customFormat="false" ht="15" hidden="false" customHeight="false" outlineLevel="0" collapsed="false">
      <c r="A48" s="6"/>
      <c r="B48" s="6"/>
      <c r="C48" s="6"/>
      <c r="D48" s="11"/>
      <c r="E48" s="11"/>
      <c r="F48" s="16" t="str">
        <f aca="false">IF(D48="","",D48-E48)</f>
        <v/>
      </c>
      <c r="G48" s="20"/>
      <c r="H48" s="10" t="str">
        <f aca="false">IF(D48="","",IF(F48&lt;=0,"Paid in full","Balance due"))</f>
        <v/>
      </c>
      <c r="I48" s="21" t="str">
        <f aca="true">IF(OR(G48="",D48="",F48&lt;=0),"",G48-TODAY())</f>
        <v/>
      </c>
      <c r="J48" s="2"/>
      <c r="K48" s="2"/>
      <c r="L48" s="2"/>
    </row>
    <row r="49" customFormat="false" ht="15" hidden="false" customHeight="false" outlineLevel="0" collapsed="false">
      <c r="A49" s="6"/>
      <c r="B49" s="6"/>
      <c r="C49" s="6"/>
      <c r="D49" s="11"/>
      <c r="E49" s="11"/>
      <c r="F49" s="16" t="str">
        <f aca="false">IF(D49="","",D49-E49)</f>
        <v/>
      </c>
      <c r="G49" s="20"/>
      <c r="H49" s="10" t="str">
        <f aca="false">IF(D49="","",IF(F49&lt;=0,"Paid in full","Balance due"))</f>
        <v/>
      </c>
      <c r="I49" s="21" t="str">
        <f aca="true">IF(OR(G49="",D49="",F49&lt;=0),"",G49-TODAY())</f>
        <v/>
      </c>
      <c r="J49" s="2"/>
      <c r="K49" s="2"/>
      <c r="L49" s="2"/>
    </row>
    <row r="50" customFormat="false" ht="15" hidden="false" customHeight="false" outlineLevel="0" collapsed="false">
      <c r="A50" s="6"/>
      <c r="B50" s="6"/>
      <c r="C50" s="6"/>
      <c r="D50" s="11"/>
      <c r="E50" s="11"/>
      <c r="F50" s="16" t="str">
        <f aca="false">IF(D50="","",D50-E50)</f>
        <v/>
      </c>
      <c r="G50" s="20"/>
      <c r="H50" s="10" t="str">
        <f aca="false">IF(D50="","",IF(F50&lt;=0,"Paid in full","Balance due"))</f>
        <v/>
      </c>
      <c r="I50" s="21" t="str">
        <f aca="true">IF(OR(G50="",D50="",F50&lt;=0),"",G50-TODAY())</f>
        <v/>
      </c>
      <c r="J50" s="2"/>
      <c r="K50" s="2"/>
      <c r="L50" s="2"/>
    </row>
    <row r="51" customFormat="false" ht="15" hidden="false" customHeight="false" outlineLevel="0" collapsed="false">
      <c r="A51" s="6"/>
      <c r="B51" s="6"/>
      <c r="C51" s="6"/>
      <c r="D51" s="11"/>
      <c r="E51" s="11"/>
      <c r="F51" s="16" t="str">
        <f aca="false">IF(D51="","",D51-E51)</f>
        <v/>
      </c>
      <c r="G51" s="20"/>
      <c r="H51" s="10" t="str">
        <f aca="false">IF(D51="","",IF(F51&lt;=0,"Paid in full","Balance due"))</f>
        <v/>
      </c>
      <c r="I51" s="21" t="str">
        <f aca="true">IF(OR(G51="",D51="",F51&lt;=0),"",G51-TODAY())</f>
        <v/>
      </c>
      <c r="J51" s="2"/>
      <c r="K51" s="2"/>
      <c r="L51" s="2"/>
    </row>
    <row r="52" customFormat="false" ht="15" hidden="false" customHeight="false" outlineLevel="0" collapsed="false">
      <c r="A52" s="6"/>
      <c r="B52" s="6"/>
      <c r="C52" s="6"/>
      <c r="D52" s="11"/>
      <c r="E52" s="11"/>
      <c r="F52" s="16" t="str">
        <f aca="false">IF(D52="","",D52-E52)</f>
        <v/>
      </c>
      <c r="G52" s="20"/>
      <c r="H52" s="10" t="str">
        <f aca="false">IF(D52="","",IF(F52&lt;=0,"Paid in full","Balance due"))</f>
        <v/>
      </c>
      <c r="I52" s="21" t="str">
        <f aca="true">IF(OR(G52="",D52="",F52&lt;=0),"",G52-TODAY())</f>
        <v/>
      </c>
      <c r="J52" s="2"/>
      <c r="K52" s="2"/>
      <c r="L52" s="2"/>
    </row>
    <row r="53" customFormat="false" ht="15" hidden="false" customHeight="false" outlineLevel="0" collapsed="false">
      <c r="A53" s="6"/>
      <c r="B53" s="6"/>
      <c r="C53" s="6"/>
      <c r="D53" s="11"/>
      <c r="E53" s="11"/>
      <c r="F53" s="16" t="str">
        <f aca="false">IF(D53="","",D53-E53)</f>
        <v/>
      </c>
      <c r="G53" s="20"/>
      <c r="H53" s="10" t="str">
        <f aca="false">IF(D53="","",IF(F53&lt;=0,"Paid in full","Balance due"))</f>
        <v/>
      </c>
      <c r="I53" s="21" t="str">
        <f aca="true">IF(OR(G53="",D53="",F53&lt;=0),"",G53-TODAY())</f>
        <v/>
      </c>
      <c r="J53" s="2"/>
      <c r="K53" s="2"/>
      <c r="L53" s="2"/>
    </row>
    <row r="54" customFormat="false" ht="15" hidden="false" customHeight="false" outlineLevel="0" collapsed="false">
      <c r="A54" s="6"/>
      <c r="B54" s="6"/>
      <c r="C54" s="6"/>
      <c r="D54" s="11"/>
      <c r="E54" s="11"/>
      <c r="F54" s="16" t="str">
        <f aca="false">IF(D54="","",D54-E54)</f>
        <v/>
      </c>
      <c r="G54" s="20"/>
      <c r="H54" s="10" t="str">
        <f aca="false">IF(D54="","",IF(F54&lt;=0,"Paid in full","Balance due"))</f>
        <v/>
      </c>
      <c r="I54" s="21" t="str">
        <f aca="true">IF(OR(G54="",D54="",F54&lt;=0),"",G54-TODAY())</f>
        <v/>
      </c>
      <c r="J54" s="2"/>
      <c r="K54" s="2"/>
      <c r="L54" s="2"/>
    </row>
    <row r="55" customFormat="false" ht="15" hidden="false" customHeight="false" outlineLevel="0" collapsed="false">
      <c r="A55" s="6"/>
      <c r="B55" s="6"/>
      <c r="C55" s="6"/>
      <c r="D55" s="11"/>
      <c r="E55" s="11"/>
      <c r="F55" s="16" t="str">
        <f aca="false">IF(D55="","",D55-E55)</f>
        <v/>
      </c>
      <c r="G55" s="20"/>
      <c r="H55" s="10" t="str">
        <f aca="false">IF(D55="","",IF(F55&lt;=0,"Paid in full","Balance due"))</f>
        <v/>
      </c>
      <c r="I55" s="21" t="str">
        <f aca="true">IF(OR(G55="",D55="",F55&lt;=0),"",G55-TODAY())</f>
        <v/>
      </c>
      <c r="J55" s="2"/>
      <c r="K55" s="2"/>
      <c r="L55" s="2"/>
    </row>
    <row r="56" customFormat="false" ht="15" hidden="false" customHeight="false" outlineLevel="0" collapsed="false">
      <c r="A56" s="6"/>
      <c r="B56" s="6"/>
      <c r="C56" s="6"/>
      <c r="D56" s="11"/>
      <c r="E56" s="11"/>
      <c r="F56" s="16" t="str">
        <f aca="false">IF(D56="","",D56-E56)</f>
        <v/>
      </c>
      <c r="G56" s="20"/>
      <c r="H56" s="10" t="str">
        <f aca="false">IF(D56="","",IF(F56&lt;=0,"Paid in full","Balance due"))</f>
        <v/>
      </c>
      <c r="I56" s="21" t="str">
        <f aca="true">IF(OR(G56="",D56="",F56&lt;=0),"",G56-TODAY())</f>
        <v/>
      </c>
      <c r="J56" s="2"/>
      <c r="K56" s="2"/>
      <c r="L56" s="2"/>
    </row>
    <row r="57" customFormat="false" ht="15" hidden="false" customHeight="false" outlineLevel="0" collapsed="false">
      <c r="A57" s="6"/>
      <c r="B57" s="6"/>
      <c r="C57" s="6"/>
      <c r="D57" s="11"/>
      <c r="E57" s="11"/>
      <c r="F57" s="16" t="str">
        <f aca="false">IF(D57="","",D57-E57)</f>
        <v/>
      </c>
      <c r="G57" s="20"/>
      <c r="H57" s="10" t="str">
        <f aca="false">IF(D57="","",IF(F57&lt;=0,"Paid in full","Balance due"))</f>
        <v/>
      </c>
      <c r="I57" s="21" t="str">
        <f aca="true">IF(OR(G57="",D57="",F57&lt;=0),"",G57-TODAY())</f>
        <v/>
      </c>
      <c r="J57" s="2"/>
      <c r="K57" s="2"/>
      <c r="L57" s="2"/>
    </row>
    <row r="58" customFormat="false" ht="15" hidden="false" customHeight="false" outlineLevel="0" collapsed="false">
      <c r="A58" s="6"/>
      <c r="B58" s="6"/>
      <c r="C58" s="6"/>
      <c r="D58" s="11"/>
      <c r="E58" s="11"/>
      <c r="F58" s="16" t="str">
        <f aca="false">IF(D58="","",D58-E58)</f>
        <v/>
      </c>
      <c r="G58" s="20"/>
      <c r="H58" s="10" t="str">
        <f aca="false">IF(D58="","",IF(F58&lt;=0,"Paid in full","Balance due"))</f>
        <v/>
      </c>
      <c r="I58" s="21" t="str">
        <f aca="true">IF(OR(G58="",D58="",F58&lt;=0),"",G58-TODAY())</f>
        <v/>
      </c>
      <c r="J58" s="2"/>
      <c r="K58" s="2"/>
      <c r="L58" s="2"/>
    </row>
    <row r="59" customFormat="false" ht="15" hidden="false" customHeight="false" outlineLevel="0" collapsed="false">
      <c r="A59" s="6"/>
      <c r="B59" s="6"/>
      <c r="C59" s="6"/>
      <c r="D59" s="11"/>
      <c r="E59" s="11"/>
      <c r="F59" s="16" t="str">
        <f aca="false">IF(D59="","",D59-E59)</f>
        <v/>
      </c>
      <c r="G59" s="20"/>
      <c r="H59" s="10" t="str">
        <f aca="false">IF(D59="","",IF(F59&lt;=0,"Paid in full","Balance due"))</f>
        <v/>
      </c>
      <c r="I59" s="21" t="str">
        <f aca="true">IF(OR(G59="",D59="",F59&lt;=0),"",G59-TODAY())</f>
        <v/>
      </c>
      <c r="J59" s="2"/>
      <c r="K59" s="2"/>
      <c r="L59" s="2"/>
    </row>
    <row r="60" customFormat="false" ht="15" hidden="false" customHeight="false" outlineLevel="0" collapsed="false">
      <c r="A60" s="6"/>
      <c r="B60" s="6"/>
      <c r="C60" s="6"/>
      <c r="D60" s="11"/>
      <c r="E60" s="11"/>
      <c r="F60" s="16" t="str">
        <f aca="false">IF(D60="","",D60-E60)</f>
        <v/>
      </c>
      <c r="G60" s="20"/>
      <c r="H60" s="10" t="str">
        <f aca="false">IF(D60="","",IF(F60&lt;=0,"Paid in full","Balance due"))</f>
        <v/>
      </c>
      <c r="I60" s="21" t="str">
        <f aca="true">IF(OR(G60="",D60="",F60&lt;=0),"",G60-TODAY())</f>
        <v/>
      </c>
      <c r="J60" s="2"/>
      <c r="K60" s="2"/>
      <c r="L60" s="2"/>
    </row>
    <row r="61" customFormat="false" ht="15" hidden="false" customHeight="false" outlineLevel="0" collapsed="false">
      <c r="A61" s="6"/>
      <c r="B61" s="6"/>
      <c r="C61" s="6"/>
      <c r="D61" s="11"/>
      <c r="E61" s="11"/>
      <c r="F61" s="16" t="str">
        <f aca="false">IF(D61="","",D61-E61)</f>
        <v/>
      </c>
      <c r="G61" s="20"/>
      <c r="H61" s="10" t="str">
        <f aca="false">IF(D61="","",IF(F61&lt;=0,"Paid in full","Balance due"))</f>
        <v/>
      </c>
      <c r="I61" s="21" t="str">
        <f aca="true">IF(OR(G61="",D61="",F61&lt;=0),"",G61-TODAY())</f>
        <v/>
      </c>
      <c r="J61" s="2"/>
      <c r="K61" s="2"/>
      <c r="L61" s="2"/>
    </row>
    <row r="62" customFormat="false" ht="15" hidden="false" customHeight="false" outlineLevel="0" collapsed="false">
      <c r="A62" s="6"/>
      <c r="B62" s="6"/>
      <c r="C62" s="6"/>
      <c r="D62" s="11"/>
      <c r="E62" s="11"/>
      <c r="F62" s="16" t="str">
        <f aca="false">IF(D62="","",D62-E62)</f>
        <v/>
      </c>
      <c r="G62" s="20"/>
      <c r="H62" s="10" t="str">
        <f aca="false">IF(D62="","",IF(F62&lt;=0,"Paid in full","Balance due"))</f>
        <v/>
      </c>
      <c r="I62" s="21" t="str">
        <f aca="true">IF(OR(G62="",D62="",F62&lt;=0),"",G62-TODAY())</f>
        <v/>
      </c>
      <c r="J62" s="2"/>
      <c r="K62" s="2"/>
      <c r="L62" s="2"/>
    </row>
    <row r="63" customFormat="false" ht="15" hidden="false" customHeight="false" outlineLevel="0" collapsed="false">
      <c r="A63" s="6"/>
      <c r="B63" s="6"/>
      <c r="C63" s="6"/>
      <c r="D63" s="11"/>
      <c r="E63" s="11"/>
      <c r="F63" s="16" t="str">
        <f aca="false">IF(D63="","",D63-E63)</f>
        <v/>
      </c>
      <c r="G63" s="20"/>
      <c r="H63" s="10" t="str">
        <f aca="false">IF(D63="","",IF(F63&lt;=0,"Paid in full","Balance due"))</f>
        <v/>
      </c>
      <c r="I63" s="21" t="str">
        <f aca="true">IF(OR(G63="",D63="",F63&lt;=0),"",G63-TODAY())</f>
        <v/>
      </c>
      <c r="J63" s="2"/>
      <c r="K63" s="2"/>
      <c r="L63" s="2"/>
    </row>
    <row r="64" customFormat="false" ht="15" hidden="false" customHeight="false" outlineLevel="0" collapsed="false">
      <c r="A64" s="6"/>
      <c r="B64" s="6"/>
      <c r="C64" s="6"/>
      <c r="D64" s="11"/>
      <c r="E64" s="11"/>
      <c r="F64" s="16" t="str">
        <f aca="false">IF(D64="","",D64-E64)</f>
        <v/>
      </c>
      <c r="G64" s="20"/>
      <c r="H64" s="10" t="str">
        <f aca="false">IF(D64="","",IF(F64&lt;=0,"Paid in full","Balance due"))</f>
        <v/>
      </c>
      <c r="I64" s="21" t="str">
        <f aca="true">IF(OR(G64="",D64="",F64&lt;=0),"",G64-TODAY())</f>
        <v/>
      </c>
      <c r="J64" s="2"/>
      <c r="K64" s="2"/>
      <c r="L64" s="2"/>
    </row>
    <row r="65" customFormat="false" ht="15" hidden="false" customHeight="false" outlineLevel="0" collapsed="false">
      <c r="A65" s="6"/>
      <c r="B65" s="6"/>
      <c r="C65" s="6"/>
      <c r="D65" s="11"/>
      <c r="E65" s="11"/>
      <c r="F65" s="16" t="str">
        <f aca="false">IF(D65="","",D65-E65)</f>
        <v/>
      </c>
      <c r="G65" s="20"/>
      <c r="H65" s="10" t="str">
        <f aca="false">IF(D65="","",IF(F65&lt;=0,"Paid in full","Balance due"))</f>
        <v/>
      </c>
      <c r="I65" s="21" t="str">
        <f aca="true">IF(OR(G65="",D65="",F65&lt;=0),"",G65-TODAY())</f>
        <v/>
      </c>
      <c r="J65" s="2"/>
      <c r="K65" s="2"/>
      <c r="L65" s="2"/>
    </row>
    <row r="66" customFormat="false" ht="15" hidden="false" customHeight="false" outlineLevel="0" collapsed="false">
      <c r="A66" s="6"/>
      <c r="B66" s="6"/>
      <c r="C66" s="6"/>
      <c r="D66" s="11"/>
      <c r="E66" s="11"/>
      <c r="F66" s="16" t="str">
        <f aca="false">IF(D66="","",D66-E66)</f>
        <v/>
      </c>
      <c r="G66" s="20"/>
      <c r="H66" s="10" t="str">
        <f aca="false">IF(D66="","",IF(F66&lt;=0,"Paid in full","Balance due"))</f>
        <v/>
      </c>
      <c r="I66" s="21" t="str">
        <f aca="true">IF(OR(G66="",D66="",F66&lt;=0),"",G66-TODAY())</f>
        <v/>
      </c>
      <c r="J66" s="2"/>
      <c r="K66" s="2"/>
      <c r="L66" s="2"/>
    </row>
    <row r="67" customFormat="false" ht="15" hidden="false" customHeight="false" outlineLevel="0" collapsed="false">
      <c r="A67" s="6"/>
      <c r="B67" s="6"/>
      <c r="C67" s="6"/>
      <c r="D67" s="11"/>
      <c r="E67" s="11"/>
      <c r="F67" s="16" t="str">
        <f aca="false">IF(D67="","",D67-E67)</f>
        <v/>
      </c>
      <c r="G67" s="20"/>
      <c r="H67" s="10" t="str">
        <f aca="false">IF(D67="","",IF(F67&lt;=0,"Paid in full","Balance due"))</f>
        <v/>
      </c>
      <c r="I67" s="21" t="str">
        <f aca="true">IF(OR(G67="",D67="",F67&lt;=0),"",G67-TODAY())</f>
        <v/>
      </c>
      <c r="J67" s="2"/>
      <c r="K67" s="2"/>
      <c r="L67" s="2"/>
    </row>
    <row r="68" customFormat="false" ht="15" hidden="false" customHeight="false" outlineLevel="0" collapsed="false">
      <c r="A68" s="6"/>
      <c r="B68" s="6"/>
      <c r="C68" s="6"/>
      <c r="D68" s="11"/>
      <c r="E68" s="11"/>
      <c r="F68" s="16" t="str">
        <f aca="false">IF(D68="","",D68-E68)</f>
        <v/>
      </c>
      <c r="G68" s="20"/>
      <c r="H68" s="10" t="str">
        <f aca="false">IF(D68="","",IF(F68&lt;=0,"Paid in full","Balance due"))</f>
        <v/>
      </c>
      <c r="I68" s="21" t="str">
        <f aca="true">IF(OR(G68="",D68="",F68&lt;=0),"",G68-TODAY())</f>
        <v/>
      </c>
      <c r="J68" s="2"/>
      <c r="K68" s="2"/>
      <c r="L68" s="2"/>
    </row>
    <row r="69" customFormat="false" ht="15" hidden="false" customHeight="false" outlineLevel="0" collapsed="false">
      <c r="A69" s="6"/>
      <c r="B69" s="6"/>
      <c r="C69" s="6"/>
      <c r="D69" s="11"/>
      <c r="E69" s="11"/>
      <c r="F69" s="16" t="str">
        <f aca="false">IF(D69="","",D69-E69)</f>
        <v/>
      </c>
      <c r="G69" s="20"/>
      <c r="H69" s="10" t="str">
        <f aca="false">IF(D69="","",IF(F69&lt;=0,"Paid in full","Balance due"))</f>
        <v/>
      </c>
      <c r="I69" s="21" t="str">
        <f aca="true">IF(OR(G69="",D69="",F69&lt;=0),"",G69-TODAY())</f>
        <v/>
      </c>
      <c r="J69" s="2"/>
      <c r="K69" s="2"/>
      <c r="L69" s="2"/>
    </row>
    <row r="70" customFormat="false" ht="15" hidden="false" customHeight="false" outlineLevel="0" collapsed="false">
      <c r="A70" s="6"/>
      <c r="B70" s="6"/>
      <c r="C70" s="6"/>
      <c r="D70" s="11"/>
      <c r="E70" s="11"/>
      <c r="F70" s="16" t="str">
        <f aca="false">IF(D70="","",D70-E70)</f>
        <v/>
      </c>
      <c r="G70" s="20"/>
      <c r="H70" s="10" t="str">
        <f aca="false">IF(D70="","",IF(F70&lt;=0,"Paid in full","Balance due"))</f>
        <v/>
      </c>
      <c r="I70" s="21" t="str">
        <f aca="true">IF(OR(G70="",D70="",F70&lt;=0),"",G70-TODAY())</f>
        <v/>
      </c>
      <c r="J70" s="2"/>
      <c r="K70" s="2"/>
      <c r="L70" s="2"/>
    </row>
    <row r="71" customFormat="false" ht="15" hidden="false" customHeight="false" outlineLevel="0" collapsed="false">
      <c r="A71" s="6"/>
      <c r="B71" s="6"/>
      <c r="C71" s="6"/>
      <c r="D71" s="11"/>
      <c r="E71" s="11"/>
      <c r="F71" s="16" t="str">
        <f aca="false">IF(D71="","",D71-E71)</f>
        <v/>
      </c>
      <c r="G71" s="20"/>
      <c r="H71" s="10" t="str">
        <f aca="false">IF(D71="","",IF(F71&lt;=0,"Paid in full","Balance due"))</f>
        <v/>
      </c>
      <c r="I71" s="21" t="str">
        <f aca="true">IF(OR(G71="",D71="",F71&lt;=0),"",G71-TODAY())</f>
        <v/>
      </c>
      <c r="J71" s="2"/>
      <c r="K71" s="2"/>
      <c r="L71" s="2"/>
    </row>
    <row r="72" customFormat="false" ht="15" hidden="false" customHeight="false" outlineLevel="0" collapsed="false">
      <c r="A72" s="6"/>
      <c r="B72" s="6"/>
      <c r="C72" s="6"/>
      <c r="D72" s="11"/>
      <c r="E72" s="11"/>
      <c r="F72" s="16" t="str">
        <f aca="false">IF(D72="","",D72-E72)</f>
        <v/>
      </c>
      <c r="G72" s="20"/>
      <c r="H72" s="10" t="str">
        <f aca="false">IF(D72="","",IF(F72&lt;=0,"Paid in full","Balance due"))</f>
        <v/>
      </c>
      <c r="I72" s="21" t="str">
        <f aca="true">IF(OR(G72="",D72="",F72&lt;=0),"",G72-TODAY())</f>
        <v/>
      </c>
      <c r="J72" s="2"/>
      <c r="K72" s="2"/>
      <c r="L72" s="2"/>
    </row>
    <row r="73" customFormat="false" ht="15" hidden="false" customHeight="false" outlineLevel="0" collapsed="false">
      <c r="A73" s="6"/>
      <c r="B73" s="6"/>
      <c r="C73" s="6"/>
      <c r="D73" s="11"/>
      <c r="E73" s="11"/>
      <c r="F73" s="16" t="str">
        <f aca="false">IF(D73="","",D73-E73)</f>
        <v/>
      </c>
      <c r="G73" s="20"/>
      <c r="H73" s="10" t="str">
        <f aca="false">IF(D73="","",IF(F73&lt;=0,"Paid in full","Balance due"))</f>
        <v/>
      </c>
      <c r="I73" s="21" t="str">
        <f aca="true">IF(OR(G73="",D73="",F73&lt;=0),"",G73-TODAY())</f>
        <v/>
      </c>
      <c r="J73" s="2"/>
      <c r="K73" s="2"/>
      <c r="L73" s="2"/>
    </row>
    <row r="74" customFormat="false" ht="15" hidden="false" customHeight="false" outlineLevel="0" collapsed="false">
      <c r="A74" s="6"/>
      <c r="B74" s="6"/>
      <c r="C74" s="6"/>
      <c r="D74" s="11"/>
      <c r="E74" s="11"/>
      <c r="F74" s="16" t="str">
        <f aca="false">IF(D74="","",D74-E74)</f>
        <v/>
      </c>
      <c r="G74" s="20"/>
      <c r="H74" s="10" t="str">
        <f aca="false">IF(D74="","",IF(F74&lt;=0,"Paid in full","Balance due"))</f>
        <v/>
      </c>
      <c r="I74" s="21" t="str">
        <f aca="true">IF(OR(G74="",D74="",F74&lt;=0),"",G74-TODAY())</f>
        <v/>
      </c>
      <c r="J74" s="2"/>
      <c r="K74" s="2"/>
      <c r="L74" s="2"/>
    </row>
    <row r="75" customFormat="false" ht="15" hidden="false" customHeight="false" outlineLevel="0" collapsed="false">
      <c r="A75" s="6"/>
      <c r="B75" s="6"/>
      <c r="C75" s="6"/>
      <c r="D75" s="11"/>
      <c r="E75" s="11"/>
      <c r="F75" s="16" t="str">
        <f aca="false">IF(D75="","",D75-E75)</f>
        <v/>
      </c>
      <c r="G75" s="20"/>
      <c r="H75" s="10" t="str">
        <f aca="false">IF(D75="","",IF(F75&lt;=0,"Paid in full","Balance due"))</f>
        <v/>
      </c>
      <c r="I75" s="21" t="str">
        <f aca="true">IF(OR(G75="",D75="",F75&lt;=0),"",G75-TODAY())</f>
        <v/>
      </c>
      <c r="J75" s="2"/>
      <c r="K75" s="2"/>
      <c r="L75" s="2"/>
    </row>
    <row r="76" customFormat="false" ht="15" hidden="false" customHeight="false" outlineLevel="0" collapsed="false">
      <c r="A76" s="6"/>
      <c r="B76" s="6"/>
      <c r="C76" s="6"/>
      <c r="D76" s="11"/>
      <c r="E76" s="11"/>
      <c r="F76" s="16" t="str">
        <f aca="false">IF(D76="","",D76-E76)</f>
        <v/>
      </c>
      <c r="G76" s="20"/>
      <c r="H76" s="10" t="str">
        <f aca="false">IF(D76="","",IF(F76&lt;=0,"Paid in full","Balance due"))</f>
        <v/>
      </c>
      <c r="I76" s="21" t="str">
        <f aca="true">IF(OR(G76="",D76="",F76&lt;=0),"",G76-TODAY())</f>
        <v/>
      </c>
      <c r="J76" s="2"/>
      <c r="K76" s="2"/>
      <c r="L76" s="2"/>
    </row>
    <row r="77" customFormat="false" ht="15" hidden="false" customHeight="false" outlineLevel="0" collapsed="false">
      <c r="A77" s="6"/>
      <c r="B77" s="6"/>
      <c r="C77" s="6"/>
      <c r="D77" s="11"/>
      <c r="E77" s="11"/>
      <c r="F77" s="16" t="str">
        <f aca="false">IF(D77="","",D77-E77)</f>
        <v/>
      </c>
      <c r="G77" s="20"/>
      <c r="H77" s="10" t="str">
        <f aca="false">IF(D77="","",IF(F77&lt;=0,"Paid in full","Balance due"))</f>
        <v/>
      </c>
      <c r="I77" s="21" t="str">
        <f aca="true">IF(OR(G77="",D77="",F77&lt;=0),"",G77-TODAY())</f>
        <v/>
      </c>
      <c r="J77" s="2"/>
      <c r="K77" s="2"/>
      <c r="L77" s="2"/>
    </row>
    <row r="78" customFormat="false" ht="15" hidden="false" customHeight="false" outlineLevel="0" collapsed="false">
      <c r="A78" s="6"/>
      <c r="B78" s="6"/>
      <c r="C78" s="6"/>
      <c r="D78" s="11"/>
      <c r="E78" s="11"/>
      <c r="F78" s="16" t="str">
        <f aca="false">IF(D78="","",D78-E78)</f>
        <v/>
      </c>
      <c r="G78" s="20"/>
      <c r="H78" s="10" t="str">
        <f aca="false">IF(D78="","",IF(F78&lt;=0,"Paid in full","Balance due"))</f>
        <v/>
      </c>
      <c r="I78" s="21" t="str">
        <f aca="true">IF(OR(G78="",D78="",F78&lt;=0),"",G78-TODAY())</f>
        <v/>
      </c>
      <c r="J78" s="2"/>
      <c r="K78" s="2"/>
      <c r="L78" s="2"/>
    </row>
    <row r="79" customFormat="false" ht="15" hidden="false" customHeight="false" outlineLevel="0" collapsed="false">
      <c r="A79" s="6"/>
      <c r="B79" s="6"/>
      <c r="C79" s="6"/>
      <c r="D79" s="11"/>
      <c r="E79" s="11"/>
      <c r="F79" s="16" t="str">
        <f aca="false">IF(D79="","",D79-E79)</f>
        <v/>
      </c>
      <c r="G79" s="20"/>
      <c r="H79" s="10" t="str">
        <f aca="false">IF(D79="","",IF(F79&lt;=0,"Paid in full","Balance due"))</f>
        <v/>
      </c>
      <c r="I79" s="21" t="str">
        <f aca="true">IF(OR(G79="",D79="",F79&lt;=0),"",G79-TODAY())</f>
        <v/>
      </c>
      <c r="J79" s="2"/>
      <c r="K79" s="2"/>
      <c r="L79" s="2"/>
    </row>
    <row r="80" customFormat="false" ht="15" hidden="false" customHeight="false" outlineLevel="0" collapsed="false">
      <c r="A80" s="6"/>
      <c r="B80" s="6"/>
      <c r="C80" s="6"/>
      <c r="D80" s="11"/>
      <c r="E80" s="11"/>
      <c r="F80" s="16" t="str">
        <f aca="false">IF(D80="","",D80-E80)</f>
        <v/>
      </c>
      <c r="G80" s="20"/>
      <c r="H80" s="10" t="str">
        <f aca="false">IF(D80="","",IF(F80&lt;=0,"Paid in full","Balance due"))</f>
        <v/>
      </c>
      <c r="I80" s="21" t="str">
        <f aca="true">IF(OR(G80="",D80="",F80&lt;=0),"",G80-TODAY())</f>
        <v/>
      </c>
      <c r="J80" s="2"/>
      <c r="K80" s="2"/>
      <c r="L80" s="2"/>
    </row>
    <row r="81" customFormat="false" ht="15" hidden="false" customHeight="false" outlineLevel="0" collapsed="false">
      <c r="A81" s="6"/>
      <c r="B81" s="6"/>
      <c r="C81" s="6"/>
      <c r="D81" s="11"/>
      <c r="E81" s="11"/>
      <c r="F81" s="16" t="str">
        <f aca="false">IF(D81="","",D81-E81)</f>
        <v/>
      </c>
      <c r="G81" s="20"/>
      <c r="H81" s="10" t="str">
        <f aca="false">IF(D81="","",IF(F81&lt;=0,"Paid in full","Balance due"))</f>
        <v/>
      </c>
      <c r="I81" s="21" t="str">
        <f aca="true">IF(OR(G81="",D81="",F81&lt;=0),"",G81-TODAY())</f>
        <v/>
      </c>
      <c r="J81" s="2"/>
      <c r="K81" s="2"/>
      <c r="L81" s="2"/>
    </row>
    <row r="82" customFormat="false" ht="15" hidden="false" customHeight="false" outlineLevel="0" collapsed="false">
      <c r="A82" s="6"/>
      <c r="B82" s="6"/>
      <c r="C82" s="6"/>
      <c r="D82" s="11"/>
      <c r="E82" s="11"/>
      <c r="F82" s="16" t="str">
        <f aca="false">IF(D82="","",D82-E82)</f>
        <v/>
      </c>
      <c r="G82" s="20"/>
      <c r="H82" s="10" t="str">
        <f aca="false">IF(D82="","",IF(F82&lt;=0,"Paid in full","Balance due"))</f>
        <v/>
      </c>
      <c r="I82" s="21" t="str">
        <f aca="true">IF(OR(G82="",D82="",F82&lt;=0),"",G82-TODAY())</f>
        <v/>
      </c>
      <c r="J82" s="2"/>
      <c r="K82" s="2"/>
      <c r="L82" s="2"/>
    </row>
    <row r="83" customFormat="false" ht="15" hidden="false" customHeight="false" outlineLevel="0" collapsed="false">
      <c r="A83" s="6"/>
      <c r="B83" s="6"/>
      <c r="C83" s="6"/>
      <c r="D83" s="11"/>
      <c r="E83" s="11"/>
      <c r="F83" s="16" t="str">
        <f aca="false">IF(D83="","",D83-E83)</f>
        <v/>
      </c>
      <c r="G83" s="20"/>
      <c r="H83" s="10" t="str">
        <f aca="false">IF(D83="","",IF(F83&lt;=0,"Paid in full","Balance due"))</f>
        <v/>
      </c>
      <c r="I83" s="21" t="str">
        <f aca="true">IF(OR(G83="",D83="",F83&lt;=0),"",G83-TODAY())</f>
        <v/>
      </c>
      <c r="J83" s="2"/>
      <c r="K83" s="2"/>
      <c r="L83" s="2"/>
    </row>
    <row r="84" customFormat="false" ht="15" hidden="false" customHeight="false" outlineLevel="0" collapsed="false">
      <c r="A84" s="6"/>
      <c r="B84" s="6"/>
      <c r="C84" s="6"/>
      <c r="D84" s="11"/>
      <c r="E84" s="11"/>
      <c r="F84" s="16" t="str">
        <f aca="false">IF(D84="","",D84-E84)</f>
        <v/>
      </c>
      <c r="G84" s="20"/>
      <c r="H84" s="10" t="str">
        <f aca="false">IF(D84="","",IF(F84&lt;=0,"Paid in full","Balance due"))</f>
        <v/>
      </c>
      <c r="I84" s="21" t="str">
        <f aca="true">IF(OR(G84="",D84="",F84&lt;=0),"",G84-TODAY())</f>
        <v/>
      </c>
      <c r="J84" s="2"/>
      <c r="K84" s="2"/>
      <c r="L84" s="2"/>
    </row>
    <row r="85" customFormat="false" ht="15" hidden="false" customHeight="false" outlineLevel="0" collapsed="false">
      <c r="A85" s="6"/>
      <c r="B85" s="6"/>
      <c r="C85" s="6"/>
      <c r="D85" s="11"/>
      <c r="E85" s="11"/>
      <c r="F85" s="16" t="str">
        <f aca="false">IF(D85="","",D85-E85)</f>
        <v/>
      </c>
      <c r="G85" s="20"/>
      <c r="H85" s="10" t="str">
        <f aca="false">IF(D85="","",IF(F85&lt;=0,"Paid in full","Balance due"))</f>
        <v/>
      </c>
      <c r="I85" s="21" t="str">
        <f aca="true">IF(OR(G85="",D85="",F85&lt;=0),"",G85-TODAY())</f>
        <v/>
      </c>
      <c r="J85" s="2"/>
      <c r="K85" s="2"/>
      <c r="L85" s="2"/>
    </row>
    <row r="86" customFormat="false" ht="15" hidden="false" customHeight="false" outlineLevel="0" collapsed="false">
      <c r="A86" s="6"/>
      <c r="B86" s="6"/>
      <c r="C86" s="6"/>
      <c r="D86" s="11"/>
      <c r="E86" s="11"/>
      <c r="F86" s="16" t="str">
        <f aca="false">IF(D86="","",D86-E86)</f>
        <v/>
      </c>
      <c r="G86" s="20"/>
      <c r="H86" s="10" t="str">
        <f aca="false">IF(D86="","",IF(F86&lt;=0,"Paid in full","Balance due"))</f>
        <v/>
      </c>
      <c r="I86" s="21" t="str">
        <f aca="true">IF(OR(G86="",D86="",F86&lt;=0),"",G86-TODAY())</f>
        <v/>
      </c>
      <c r="J86" s="2"/>
      <c r="K86" s="2"/>
      <c r="L86" s="2"/>
    </row>
    <row r="87" customFormat="false" ht="15" hidden="false" customHeight="false" outlineLevel="0" collapsed="false">
      <c r="A87" s="6"/>
      <c r="B87" s="6"/>
      <c r="C87" s="6"/>
      <c r="D87" s="11"/>
      <c r="E87" s="11"/>
      <c r="F87" s="16" t="str">
        <f aca="false">IF(D87="","",D87-E87)</f>
        <v/>
      </c>
      <c r="G87" s="20"/>
      <c r="H87" s="10" t="str">
        <f aca="false">IF(D87="","",IF(F87&lt;=0,"Paid in full","Balance due"))</f>
        <v/>
      </c>
      <c r="I87" s="21" t="str">
        <f aca="true">IF(OR(G87="",D87="",F87&lt;=0),"",G87-TODAY())</f>
        <v/>
      </c>
      <c r="J87" s="2"/>
      <c r="K87" s="2"/>
      <c r="L87" s="2"/>
    </row>
    <row r="88" customFormat="false" ht="15" hidden="false" customHeight="false" outlineLevel="0" collapsed="false">
      <c r="A88" s="6"/>
      <c r="B88" s="6"/>
      <c r="C88" s="6"/>
      <c r="D88" s="11"/>
      <c r="E88" s="11"/>
      <c r="F88" s="16" t="str">
        <f aca="false">IF(D88="","",D88-E88)</f>
        <v/>
      </c>
      <c r="G88" s="20"/>
      <c r="H88" s="10" t="str">
        <f aca="false">IF(D88="","",IF(F88&lt;=0,"Paid in full","Balance due"))</f>
        <v/>
      </c>
      <c r="I88" s="21" t="str">
        <f aca="true">IF(OR(G88="",D88="",F88&lt;=0),"",G88-TODAY())</f>
        <v/>
      </c>
      <c r="J88" s="2"/>
      <c r="K88" s="2"/>
      <c r="L88" s="2"/>
    </row>
    <row r="89" customFormat="false" ht="15" hidden="false" customHeight="false" outlineLevel="0" collapsed="false">
      <c r="A89" s="6"/>
      <c r="B89" s="6"/>
      <c r="C89" s="6"/>
      <c r="D89" s="11"/>
      <c r="E89" s="11"/>
      <c r="F89" s="16" t="str">
        <f aca="false">IF(D89="","",D89-E89)</f>
        <v/>
      </c>
      <c r="G89" s="20"/>
      <c r="H89" s="10" t="str">
        <f aca="false">IF(D89="","",IF(F89&lt;=0,"Paid in full","Balance due"))</f>
        <v/>
      </c>
      <c r="I89" s="21" t="str">
        <f aca="true">IF(OR(G89="",D89="",F89&lt;=0),"",G89-TODAY())</f>
        <v/>
      </c>
      <c r="J89" s="2"/>
      <c r="K89" s="2"/>
      <c r="L89" s="2"/>
    </row>
    <row r="90" customFormat="false" ht="15" hidden="false" customHeight="false" outlineLevel="0" collapsed="false">
      <c r="A90" s="6"/>
      <c r="B90" s="6"/>
      <c r="C90" s="6"/>
      <c r="D90" s="11"/>
      <c r="E90" s="11"/>
      <c r="F90" s="16" t="str">
        <f aca="false">IF(D90="","",D90-E90)</f>
        <v/>
      </c>
      <c r="G90" s="20"/>
      <c r="H90" s="10" t="str">
        <f aca="false">IF(D90="","",IF(F90&lt;=0,"Paid in full","Balance due"))</f>
        <v/>
      </c>
      <c r="I90" s="21" t="str">
        <f aca="true">IF(OR(G90="",D90="",F90&lt;=0),"",G90-TODAY())</f>
        <v/>
      </c>
      <c r="J90" s="2"/>
      <c r="K90" s="2"/>
      <c r="L90" s="2"/>
    </row>
    <row r="91" customFormat="false" ht="15" hidden="false" customHeight="false" outlineLevel="0" collapsed="false">
      <c r="A91" s="6"/>
      <c r="B91" s="6"/>
      <c r="C91" s="6"/>
      <c r="D91" s="11"/>
      <c r="E91" s="11"/>
      <c r="F91" s="16" t="str">
        <f aca="false">IF(D91="","",D91-E91)</f>
        <v/>
      </c>
      <c r="G91" s="20"/>
      <c r="H91" s="10" t="str">
        <f aca="false">IF(D91="","",IF(F91&lt;=0,"Paid in full","Balance due"))</f>
        <v/>
      </c>
      <c r="I91" s="21" t="str">
        <f aca="true">IF(OR(G91="",D91="",F91&lt;=0),"",G91-TODAY())</f>
        <v/>
      </c>
      <c r="J91" s="2"/>
      <c r="K91" s="2"/>
      <c r="L91" s="2"/>
    </row>
    <row r="92" customFormat="false" ht="15" hidden="false" customHeight="false" outlineLevel="0" collapsed="false">
      <c r="A92" s="6"/>
      <c r="B92" s="6"/>
      <c r="C92" s="6"/>
      <c r="D92" s="11"/>
      <c r="E92" s="11"/>
      <c r="F92" s="16" t="str">
        <f aca="false">IF(D92="","",D92-E92)</f>
        <v/>
      </c>
      <c r="G92" s="20"/>
      <c r="H92" s="10" t="str">
        <f aca="false">IF(D92="","",IF(F92&lt;=0,"Paid in full","Balance due"))</f>
        <v/>
      </c>
      <c r="I92" s="21" t="str">
        <f aca="true">IF(OR(G92="",D92="",F92&lt;=0),"",G92-TODAY())</f>
        <v/>
      </c>
      <c r="J92" s="2"/>
      <c r="K92" s="2"/>
      <c r="L92" s="2"/>
    </row>
    <row r="93" customFormat="false" ht="15" hidden="false" customHeight="false" outlineLevel="0" collapsed="false">
      <c r="A93" s="6"/>
      <c r="B93" s="6"/>
      <c r="C93" s="6"/>
      <c r="D93" s="11"/>
      <c r="E93" s="11"/>
      <c r="F93" s="16" t="str">
        <f aca="false">IF(D93="","",D93-E93)</f>
        <v/>
      </c>
      <c r="G93" s="20"/>
      <c r="H93" s="10" t="str">
        <f aca="false">IF(D93="","",IF(F93&lt;=0,"Paid in full","Balance due"))</f>
        <v/>
      </c>
      <c r="I93" s="21" t="str">
        <f aca="true">IF(OR(G93="",D93="",F93&lt;=0),"",G93-TODAY())</f>
        <v/>
      </c>
      <c r="J93" s="2"/>
      <c r="K93" s="2"/>
      <c r="L93" s="2"/>
    </row>
    <row r="94" customFormat="false" ht="15" hidden="false" customHeight="false" outlineLevel="0" collapsed="false">
      <c r="A94" s="6"/>
      <c r="B94" s="6"/>
      <c r="C94" s="6"/>
      <c r="D94" s="11"/>
      <c r="E94" s="11"/>
      <c r="F94" s="16" t="str">
        <f aca="false">IF(D94="","",D94-E94)</f>
        <v/>
      </c>
      <c r="G94" s="20"/>
      <c r="H94" s="10" t="str">
        <f aca="false">IF(D94="","",IF(F94&lt;=0,"Paid in full","Balance due"))</f>
        <v/>
      </c>
      <c r="I94" s="21" t="str">
        <f aca="true">IF(OR(G94="",D94="",F94&lt;=0),"",G94-TODAY())</f>
        <v/>
      </c>
      <c r="J94" s="2"/>
      <c r="K94" s="2"/>
      <c r="L94" s="2"/>
    </row>
    <row r="95" customFormat="false" ht="15" hidden="false" customHeight="false" outlineLevel="0" collapsed="false">
      <c r="A95" s="6"/>
      <c r="B95" s="6"/>
      <c r="C95" s="6"/>
      <c r="D95" s="11"/>
      <c r="E95" s="11"/>
      <c r="F95" s="16" t="str">
        <f aca="false">IF(D95="","",D95-E95)</f>
        <v/>
      </c>
      <c r="G95" s="20"/>
      <c r="H95" s="10" t="str">
        <f aca="false">IF(D95="","",IF(F95&lt;=0,"Paid in full","Balance due"))</f>
        <v/>
      </c>
      <c r="I95" s="21" t="str">
        <f aca="true">IF(OR(G95="",D95="",F95&lt;=0),"",G95-TODAY())</f>
        <v/>
      </c>
      <c r="J95" s="2"/>
      <c r="K95" s="2"/>
      <c r="L95" s="2"/>
    </row>
    <row r="96" customFormat="false" ht="15" hidden="false" customHeight="false" outlineLevel="0" collapsed="false">
      <c r="A96" s="6"/>
      <c r="B96" s="6"/>
      <c r="C96" s="6"/>
      <c r="D96" s="11"/>
      <c r="E96" s="11"/>
      <c r="F96" s="16" t="str">
        <f aca="false">IF(D96="","",D96-E96)</f>
        <v/>
      </c>
      <c r="G96" s="20"/>
      <c r="H96" s="10" t="str">
        <f aca="false">IF(D96="","",IF(F96&lt;=0,"Paid in full","Balance due"))</f>
        <v/>
      </c>
      <c r="I96" s="21" t="str">
        <f aca="true">IF(OR(G96="",D96="",F96&lt;=0),"",G96-TODAY())</f>
        <v/>
      </c>
      <c r="J96" s="2"/>
      <c r="K96" s="2"/>
      <c r="L96" s="2"/>
    </row>
    <row r="97" customFormat="false" ht="15" hidden="false" customHeight="false" outlineLevel="0" collapsed="false">
      <c r="A97" s="6"/>
      <c r="B97" s="6"/>
      <c r="C97" s="6"/>
      <c r="D97" s="11"/>
      <c r="E97" s="11"/>
      <c r="F97" s="16" t="str">
        <f aca="false">IF(D97="","",D97-E97)</f>
        <v/>
      </c>
      <c r="G97" s="20"/>
      <c r="H97" s="10" t="str">
        <f aca="false">IF(D97="","",IF(F97&lt;=0,"Paid in full","Balance due"))</f>
        <v/>
      </c>
      <c r="I97" s="21" t="str">
        <f aca="true">IF(OR(G97="",D97="",F97&lt;=0),"",G97-TODAY())</f>
        <v/>
      </c>
      <c r="J97" s="2"/>
      <c r="K97" s="2"/>
      <c r="L97" s="2"/>
    </row>
    <row r="98" customFormat="false" ht="15" hidden="false" customHeight="false" outlineLevel="0" collapsed="false">
      <c r="A98" s="6"/>
      <c r="B98" s="6"/>
      <c r="C98" s="6"/>
      <c r="D98" s="11"/>
      <c r="E98" s="11"/>
      <c r="F98" s="16" t="str">
        <f aca="false">IF(D98="","",D98-E98)</f>
        <v/>
      </c>
      <c r="G98" s="20"/>
      <c r="H98" s="10" t="str">
        <f aca="false">IF(D98="","",IF(F98&lt;=0,"Paid in full","Balance due"))</f>
        <v/>
      </c>
      <c r="I98" s="21" t="str">
        <f aca="true">IF(OR(G98="",D98="",F98&lt;=0),"",G98-TODAY())</f>
        <v/>
      </c>
      <c r="J98" s="2"/>
      <c r="K98" s="2"/>
      <c r="L98" s="2"/>
    </row>
    <row r="99" customFormat="false" ht="15" hidden="false" customHeight="false" outlineLevel="0" collapsed="false">
      <c r="A99" s="6"/>
      <c r="B99" s="6"/>
      <c r="C99" s="6"/>
      <c r="D99" s="11"/>
      <c r="E99" s="11"/>
      <c r="F99" s="16" t="str">
        <f aca="false">IF(D99="","",D99-E99)</f>
        <v/>
      </c>
      <c r="G99" s="20"/>
      <c r="H99" s="10" t="str">
        <f aca="false">IF(D99="","",IF(F99&lt;=0,"Paid in full","Balance due"))</f>
        <v/>
      </c>
      <c r="I99" s="21" t="str">
        <f aca="true">IF(OR(G99="",D99="",F99&lt;=0),"",G99-TODAY())</f>
        <v/>
      </c>
      <c r="J99" s="2"/>
      <c r="K99" s="2"/>
      <c r="L99" s="2"/>
    </row>
    <row r="100" customFormat="false" ht="15" hidden="false" customHeight="false" outlineLevel="0" collapsed="false">
      <c r="A100" s="6"/>
      <c r="B100" s="6"/>
      <c r="C100" s="6"/>
      <c r="D100" s="11"/>
      <c r="E100" s="11"/>
      <c r="F100" s="16" t="str">
        <f aca="false">IF(D100="","",D100-E100)</f>
        <v/>
      </c>
      <c r="G100" s="20"/>
      <c r="H100" s="10" t="str">
        <f aca="false">IF(D100="","",IF(F100&lt;=0,"Paid in full","Balance due"))</f>
        <v/>
      </c>
      <c r="I100" s="21" t="str">
        <f aca="true">IF(OR(G100="",D100="",F100&lt;=0),"",G100-TODAY())</f>
        <v/>
      </c>
      <c r="J100" s="2"/>
      <c r="K100" s="2"/>
      <c r="L100" s="2"/>
    </row>
    <row r="101" customFormat="false" ht="15" hidden="false" customHeight="false" outlineLevel="0" collapsed="false">
      <c r="A101" s="6"/>
      <c r="B101" s="6"/>
      <c r="C101" s="6"/>
      <c r="D101" s="11"/>
      <c r="E101" s="11"/>
      <c r="F101" s="16" t="str">
        <f aca="false">IF(D101="","",D101-E101)</f>
        <v/>
      </c>
      <c r="G101" s="20"/>
      <c r="H101" s="10" t="str">
        <f aca="false">IF(D101="","",IF(F101&lt;=0,"Paid in full","Balance due"))</f>
        <v/>
      </c>
      <c r="I101" s="21" t="str">
        <f aca="true">IF(OR(G101="",D101="",F101&lt;=0),"",G101-TODAY())</f>
        <v/>
      </c>
      <c r="J101" s="2"/>
      <c r="K101" s="2"/>
      <c r="L101" s="2"/>
    </row>
    <row r="102" customFormat="false" ht="15" hidden="false" customHeight="false" outlineLevel="0" collapsed="false">
      <c r="A102" s="6"/>
      <c r="B102" s="6"/>
      <c r="C102" s="6"/>
      <c r="D102" s="11"/>
      <c r="E102" s="11"/>
      <c r="F102" s="16" t="str">
        <f aca="false">IF(D102="","",D102-E102)</f>
        <v/>
      </c>
      <c r="G102" s="20"/>
      <c r="H102" s="10" t="str">
        <f aca="false">IF(D102="","",IF(F102&lt;=0,"Paid in full","Balance due"))</f>
        <v/>
      </c>
      <c r="I102" s="21" t="str">
        <f aca="true">IF(OR(G102="",D102="",F102&lt;=0),"",G102-TODAY())</f>
        <v/>
      </c>
      <c r="J102" s="2"/>
      <c r="K102" s="2"/>
      <c r="L102" s="2"/>
    </row>
    <row r="103" customFormat="false" ht="15" hidden="false" customHeight="false" outlineLevel="0" collapsed="false">
      <c r="A103" s="6"/>
      <c r="B103" s="6"/>
      <c r="C103" s="6"/>
      <c r="D103" s="11"/>
      <c r="E103" s="11"/>
      <c r="F103" s="16" t="str">
        <f aca="false">IF(D103="","",D103-E103)</f>
        <v/>
      </c>
      <c r="G103" s="20"/>
      <c r="H103" s="10" t="str">
        <f aca="false">IF(D103="","",IF(F103&lt;=0,"Paid in full","Balance due"))</f>
        <v/>
      </c>
      <c r="I103" s="21" t="str">
        <f aca="true">IF(OR(G103="",D103="",F103&lt;=0),"",G103-TODAY())</f>
        <v/>
      </c>
      <c r="J103" s="2"/>
      <c r="K103" s="2"/>
      <c r="L103" s="2"/>
    </row>
    <row r="104" customFormat="false" ht="15" hidden="false" customHeight="false" outlineLevel="0" collapsed="false">
      <c r="A104" s="6"/>
      <c r="B104" s="6"/>
      <c r="C104" s="6"/>
      <c r="D104" s="11"/>
      <c r="E104" s="11"/>
      <c r="F104" s="16" t="str">
        <f aca="false">IF(D104="","",D104-E104)</f>
        <v/>
      </c>
      <c r="G104" s="20"/>
      <c r="H104" s="10" t="str">
        <f aca="false">IF(D104="","",IF(F104&lt;=0,"Paid in full","Balance due"))</f>
        <v/>
      </c>
      <c r="I104" s="21" t="str">
        <f aca="true">IF(OR(G104="",D104="",F104&lt;=0),"",G104-TODAY())</f>
        <v/>
      </c>
      <c r="J104" s="2"/>
      <c r="K104" s="2"/>
      <c r="L104" s="2"/>
    </row>
  </sheetData>
  <conditionalFormatting sqref="H5:H104">
    <cfRule type="cellIs" priority="2" operator="equal" aboveAverage="0" equalAverage="0" bottom="0" percent="0" rank="0" text="" dxfId="1">
      <formula>"Paid in full"</formula>
    </cfRule>
  </conditionalFormatting>
  <conditionalFormatting sqref="I5:I104">
    <cfRule type="expression" priority="3" aboveAverage="0" equalAverage="0" bottom="0" percent="0" rank="0" text="" dxfId="0">
      <formula>AND(ISNUMBER(I5),I5&lt;=7)</formula>
    </cfRule>
  </conditionalFormatting>
  <dataValidations count="2">
    <dataValidation allowBlank="true" errorStyle="stop" operator="between" showDropDown="false" showErrorMessage="false" showInputMessage="false" sqref="B5:B104" type="list">
      <formula1>"Venue,Catering,Decor,Photography &amp; video,Makeup &amp; mehendi artist,Clothing,Jewellery &amp; gold,Invitations,Pandit,Music / DJ / band,Transport,Return gifts,Other"</formula1>
      <formula2>0</formula2>
    </dataValidation>
    <dataValidation allowBlank="true" errorStyle="stop" operator="between" showDropDown="false" showErrorMessage="false" showInputMessage="false" sqref="C5:C104" type="list">
      <formula1>'Wedding Budget'!$A$17:$A$26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  <col collapsed="false" customWidth="true" hidden="false" outlineLevel="0" max="4" min="3" style="0" width="1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14"/>
  </cols>
  <sheetData>
    <row r="1" customFormat="false" ht="19.7" hidden="false" customHeight="false" outlineLevel="0" collapsed="false">
      <c r="A1" s="1" t="s">
        <v>71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72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12" t="s">
        <v>73</v>
      </c>
      <c r="B3" s="11" t="n">
        <v>1200</v>
      </c>
      <c r="C3" s="2"/>
      <c r="D3" s="19" t="s">
        <v>74</v>
      </c>
      <c r="E3" s="2"/>
      <c r="F3" s="13" t="n">
        <f aca="false">B5*B3</f>
        <v>4800</v>
      </c>
      <c r="G3" s="2"/>
      <c r="H3" s="2"/>
    </row>
    <row r="4" customFormat="false" ht="15" hidden="false" customHeight="false" outlineLevel="0" collapsed="false">
      <c r="A4" s="12" t="s">
        <v>75</v>
      </c>
      <c r="B4" s="22" t="n">
        <f aca="false">SUM($E$11:$E$510)</f>
        <v>4</v>
      </c>
      <c r="C4" s="2"/>
      <c r="D4" s="19" t="s">
        <v>76</v>
      </c>
      <c r="E4" s="2"/>
      <c r="F4" s="13" t="n">
        <f aca="false">B4*B3</f>
        <v>4800</v>
      </c>
      <c r="G4" s="2"/>
      <c r="H4" s="2"/>
    </row>
    <row r="5" customFormat="false" ht="15" hidden="false" customHeight="false" outlineLevel="0" collapsed="false">
      <c r="A5" s="12" t="s">
        <v>77</v>
      </c>
      <c r="B5" s="22" t="n">
        <f aca="false">SUM($G$11:$G$510)</f>
        <v>4</v>
      </c>
      <c r="C5" s="2"/>
      <c r="D5" s="3" t="s">
        <v>78</v>
      </c>
      <c r="E5" s="2"/>
      <c r="F5" s="2"/>
      <c r="G5" s="2"/>
      <c r="H5" s="2"/>
    </row>
    <row r="6" customFormat="false" ht="15" hidden="false" customHeight="false" outlineLevel="0" collapsed="false">
      <c r="A6" s="12" t="s">
        <v>79</v>
      </c>
      <c r="B6" s="22" t="n">
        <f aca="false">SUMIFS($E$11:$E$510,$F$11:$F$510,"Pending")</f>
        <v>0</v>
      </c>
      <c r="C6" s="2"/>
      <c r="D6" s="2"/>
      <c r="E6" s="2"/>
      <c r="F6" s="2"/>
      <c r="G6" s="2"/>
      <c r="H6" s="2"/>
    </row>
    <row r="7" customFormat="false" ht="15" hidden="false" customHeight="false" outlineLevel="0" collapsed="false">
      <c r="A7" s="12" t="s">
        <v>80</v>
      </c>
      <c r="B7" s="22" t="n">
        <f aca="false">SUMIFS($G$11:$G$510,$B$11:$B$510,"Bride")</f>
        <v>0</v>
      </c>
      <c r="C7" s="2"/>
      <c r="D7" s="2"/>
      <c r="E7" s="2"/>
      <c r="F7" s="2"/>
      <c r="G7" s="2"/>
      <c r="H7" s="2"/>
    </row>
    <row r="8" customFormat="false" ht="15" hidden="false" customHeight="false" outlineLevel="0" collapsed="false">
      <c r="A8" s="12" t="s">
        <v>81</v>
      </c>
      <c r="B8" s="22" t="n">
        <f aca="false">SUMIFS($G$11:$G$510,$B$11:$B$510,"Groom")</f>
        <v>4</v>
      </c>
      <c r="C8" s="2"/>
      <c r="D8" s="2"/>
      <c r="E8" s="2"/>
      <c r="F8" s="2"/>
      <c r="G8" s="2"/>
      <c r="H8" s="2"/>
    </row>
    <row r="9" customFormat="false" ht="15" hidden="false" customHeight="false" outlineLevel="0" collapsed="false">
      <c r="A9" s="2"/>
      <c r="B9" s="2"/>
      <c r="C9" s="2"/>
      <c r="D9" s="2"/>
      <c r="E9" s="2"/>
      <c r="F9" s="2"/>
      <c r="G9" s="2"/>
      <c r="H9" s="2"/>
    </row>
    <row r="10" customFormat="false" ht="30" hidden="false" customHeight="true" outlineLevel="0" collapsed="false">
      <c r="A10" s="9" t="s">
        <v>82</v>
      </c>
      <c r="B10" s="9" t="s">
        <v>83</v>
      </c>
      <c r="C10" s="9" t="s">
        <v>84</v>
      </c>
      <c r="D10" s="9" t="s">
        <v>85</v>
      </c>
      <c r="E10" s="9" t="s">
        <v>86</v>
      </c>
      <c r="F10" s="9" t="s">
        <v>87</v>
      </c>
      <c r="G10" s="9" t="s">
        <v>88</v>
      </c>
      <c r="H10" s="9" t="s">
        <v>89</v>
      </c>
    </row>
    <row r="11" customFormat="false" ht="15" hidden="false" customHeight="false" outlineLevel="0" collapsed="false">
      <c r="A11" s="6" t="s">
        <v>90</v>
      </c>
      <c r="B11" s="6" t="s">
        <v>91</v>
      </c>
      <c r="C11" s="6" t="s">
        <v>92</v>
      </c>
      <c r="D11" s="6" t="s">
        <v>93</v>
      </c>
      <c r="E11" s="6" t="n">
        <v>4</v>
      </c>
      <c r="F11" s="6" t="s">
        <v>94</v>
      </c>
      <c r="G11" s="21" t="n">
        <f aca="false">IF(F11="Yes",E11,0)</f>
        <v>4</v>
      </c>
      <c r="H11" s="6" t="s">
        <v>94</v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21" t="n">
        <f aca="false">IF(F12="Yes",E12,0)</f>
        <v>0</v>
      </c>
      <c r="H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21" t="n">
        <f aca="false">IF(F13="Yes",E13,0)</f>
        <v>0</v>
      </c>
      <c r="H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21" t="n">
        <f aca="false">IF(F14="Yes",E14,0)</f>
        <v>0</v>
      </c>
      <c r="H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21" t="n">
        <f aca="false">IF(F15="Yes",E15,0)</f>
        <v>0</v>
      </c>
      <c r="H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21" t="n">
        <f aca="false">IF(F16="Yes",E16,0)</f>
        <v>0</v>
      </c>
      <c r="H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21" t="n">
        <f aca="false">IF(F17="Yes",E17,0)</f>
        <v>0</v>
      </c>
      <c r="H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21" t="n">
        <f aca="false">IF(F18="Yes",E18,0)</f>
        <v>0</v>
      </c>
      <c r="H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21" t="n">
        <f aca="false">IF(F19="Yes",E19,0)</f>
        <v>0</v>
      </c>
      <c r="H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21" t="n">
        <f aca="false">IF(F20="Yes",E20,0)</f>
        <v>0</v>
      </c>
      <c r="H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21" t="n">
        <f aca="false">IF(F21="Yes",E21,0)</f>
        <v>0</v>
      </c>
      <c r="H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21" t="n">
        <f aca="false">IF(F22="Yes",E22,0)</f>
        <v>0</v>
      </c>
      <c r="H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21" t="n">
        <f aca="false">IF(F23="Yes",E23,0)</f>
        <v>0</v>
      </c>
      <c r="H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21" t="n">
        <f aca="false">IF(F24="Yes",E24,0)</f>
        <v>0</v>
      </c>
      <c r="H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21" t="n">
        <f aca="false">IF(F25="Yes",E25,0)</f>
        <v>0</v>
      </c>
      <c r="H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21" t="n">
        <f aca="false">IF(F26="Yes",E26,0)</f>
        <v>0</v>
      </c>
      <c r="H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21" t="n">
        <f aca="false">IF(F27="Yes",E27,0)</f>
        <v>0</v>
      </c>
      <c r="H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21" t="n">
        <f aca="false">IF(F28="Yes",E28,0)</f>
        <v>0</v>
      </c>
      <c r="H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21" t="n">
        <f aca="false">IF(F29="Yes",E29,0)</f>
        <v>0</v>
      </c>
      <c r="H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21" t="n">
        <f aca="false">IF(F30="Yes",E30,0)</f>
        <v>0</v>
      </c>
      <c r="H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21" t="n">
        <f aca="false">IF(F31="Yes",E31,0)</f>
        <v>0</v>
      </c>
      <c r="H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21" t="n">
        <f aca="false">IF(F32="Yes",E32,0)</f>
        <v>0</v>
      </c>
      <c r="H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21" t="n">
        <f aca="false">IF(F33="Yes",E33,0)</f>
        <v>0</v>
      </c>
      <c r="H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21" t="n">
        <f aca="false">IF(F34="Yes",E34,0)</f>
        <v>0</v>
      </c>
      <c r="H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21" t="n">
        <f aca="false">IF(F35="Yes",E35,0)</f>
        <v>0</v>
      </c>
      <c r="H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21" t="n">
        <f aca="false">IF(F36="Yes",E36,0)</f>
        <v>0</v>
      </c>
      <c r="H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21" t="n">
        <f aca="false">IF(F37="Yes",E37,0)</f>
        <v>0</v>
      </c>
      <c r="H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21" t="n">
        <f aca="false">IF(F38="Yes",E38,0)</f>
        <v>0</v>
      </c>
      <c r="H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21" t="n">
        <f aca="false">IF(F39="Yes",E39,0)</f>
        <v>0</v>
      </c>
      <c r="H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21" t="n">
        <f aca="false">IF(F40="Yes",E40,0)</f>
        <v>0</v>
      </c>
      <c r="H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21" t="n">
        <f aca="false">IF(F41="Yes",E41,0)</f>
        <v>0</v>
      </c>
      <c r="H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21" t="n">
        <f aca="false">IF(F42="Yes",E42,0)</f>
        <v>0</v>
      </c>
      <c r="H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21" t="n">
        <f aca="false">IF(F43="Yes",E43,0)</f>
        <v>0</v>
      </c>
      <c r="H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21" t="n">
        <f aca="false">IF(F44="Yes",E44,0)</f>
        <v>0</v>
      </c>
      <c r="H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21" t="n">
        <f aca="false">IF(F45="Yes",E45,0)</f>
        <v>0</v>
      </c>
      <c r="H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21" t="n">
        <f aca="false">IF(F46="Yes",E46,0)</f>
        <v>0</v>
      </c>
      <c r="H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21" t="n">
        <f aca="false">IF(F47="Yes",E47,0)</f>
        <v>0</v>
      </c>
      <c r="H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21" t="n">
        <f aca="false">IF(F48="Yes",E48,0)</f>
        <v>0</v>
      </c>
      <c r="H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21" t="n">
        <f aca="false">IF(F49="Yes",E49,0)</f>
        <v>0</v>
      </c>
      <c r="H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21" t="n">
        <f aca="false">IF(F50="Yes",E50,0)</f>
        <v>0</v>
      </c>
      <c r="H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21" t="n">
        <f aca="false">IF(F51="Yes",E51,0)</f>
        <v>0</v>
      </c>
      <c r="H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21" t="n">
        <f aca="false">IF(F52="Yes",E52,0)</f>
        <v>0</v>
      </c>
      <c r="H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21" t="n">
        <f aca="false">IF(F53="Yes",E53,0)</f>
        <v>0</v>
      </c>
      <c r="H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21" t="n">
        <f aca="false">IF(F54="Yes",E54,0)</f>
        <v>0</v>
      </c>
      <c r="H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21" t="n">
        <f aca="false">IF(F55="Yes",E55,0)</f>
        <v>0</v>
      </c>
      <c r="H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21" t="n">
        <f aca="false">IF(F56="Yes",E56,0)</f>
        <v>0</v>
      </c>
      <c r="H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21" t="n">
        <f aca="false">IF(F57="Yes",E57,0)</f>
        <v>0</v>
      </c>
      <c r="H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21" t="n">
        <f aca="false">IF(F58="Yes",E58,0)</f>
        <v>0</v>
      </c>
      <c r="H58" s="6"/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21" t="n">
        <f aca="false">IF(F59="Yes",E59,0)</f>
        <v>0</v>
      </c>
      <c r="H59" s="6"/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21" t="n">
        <f aca="false">IF(F60="Yes",E60,0)</f>
        <v>0</v>
      </c>
      <c r="H60" s="6"/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21" t="n">
        <f aca="false">IF(F61="Yes",E61,0)</f>
        <v>0</v>
      </c>
      <c r="H61" s="6"/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21" t="n">
        <f aca="false">IF(F62="Yes",E62,0)</f>
        <v>0</v>
      </c>
      <c r="H62" s="6"/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21" t="n">
        <f aca="false">IF(F63="Yes",E63,0)</f>
        <v>0</v>
      </c>
      <c r="H63" s="6"/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21" t="n">
        <f aca="false">IF(F64="Yes",E64,0)</f>
        <v>0</v>
      </c>
      <c r="H64" s="6"/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21" t="n">
        <f aca="false">IF(F65="Yes",E65,0)</f>
        <v>0</v>
      </c>
      <c r="H65" s="6"/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21" t="n">
        <f aca="false">IF(F66="Yes",E66,0)</f>
        <v>0</v>
      </c>
      <c r="H66" s="6"/>
    </row>
    <row r="67" customFormat="false" ht="15" hidden="false" customHeight="false" outlineLevel="0" collapsed="false">
      <c r="A67" s="6"/>
      <c r="B67" s="6"/>
      <c r="C67" s="6"/>
      <c r="D67" s="6"/>
      <c r="E67" s="6"/>
      <c r="F67" s="6"/>
      <c r="G67" s="21" t="n">
        <f aca="false">IF(F67="Yes",E67,0)</f>
        <v>0</v>
      </c>
      <c r="H67" s="6"/>
    </row>
    <row r="68" customFormat="false" ht="15" hidden="false" customHeight="false" outlineLevel="0" collapsed="false">
      <c r="A68" s="6"/>
      <c r="B68" s="6"/>
      <c r="C68" s="6"/>
      <c r="D68" s="6"/>
      <c r="E68" s="6"/>
      <c r="F68" s="6"/>
      <c r="G68" s="21" t="n">
        <f aca="false">IF(F68="Yes",E68,0)</f>
        <v>0</v>
      </c>
      <c r="H68" s="6"/>
    </row>
    <row r="69" customFormat="false" ht="15" hidden="false" customHeight="false" outlineLevel="0" collapsed="false">
      <c r="A69" s="6"/>
      <c r="B69" s="6"/>
      <c r="C69" s="6"/>
      <c r="D69" s="6"/>
      <c r="E69" s="6"/>
      <c r="F69" s="6"/>
      <c r="G69" s="21" t="n">
        <f aca="false">IF(F69="Yes",E69,0)</f>
        <v>0</v>
      </c>
      <c r="H69" s="6"/>
    </row>
    <row r="70" customFormat="false" ht="15" hidden="false" customHeight="false" outlineLevel="0" collapsed="false">
      <c r="A70" s="6"/>
      <c r="B70" s="6"/>
      <c r="C70" s="6"/>
      <c r="D70" s="6"/>
      <c r="E70" s="6"/>
      <c r="F70" s="6"/>
      <c r="G70" s="21" t="n">
        <f aca="false">IF(F70="Yes",E70,0)</f>
        <v>0</v>
      </c>
      <c r="H70" s="6"/>
    </row>
    <row r="71" customFormat="false" ht="15" hidden="false" customHeight="false" outlineLevel="0" collapsed="false">
      <c r="A71" s="6"/>
      <c r="B71" s="6"/>
      <c r="C71" s="6"/>
      <c r="D71" s="6"/>
      <c r="E71" s="6"/>
      <c r="F71" s="6"/>
      <c r="G71" s="21" t="n">
        <f aca="false">IF(F71="Yes",E71,0)</f>
        <v>0</v>
      </c>
      <c r="H71" s="6"/>
    </row>
    <row r="72" customFormat="false" ht="15" hidden="false" customHeight="false" outlineLevel="0" collapsed="false">
      <c r="A72" s="6"/>
      <c r="B72" s="6"/>
      <c r="C72" s="6"/>
      <c r="D72" s="6"/>
      <c r="E72" s="6"/>
      <c r="F72" s="6"/>
      <c r="G72" s="21" t="n">
        <f aca="false">IF(F72="Yes",E72,0)</f>
        <v>0</v>
      </c>
      <c r="H72" s="6"/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21" t="n">
        <f aca="false">IF(F73="Yes",E73,0)</f>
        <v>0</v>
      </c>
      <c r="H73" s="6"/>
    </row>
    <row r="74" customFormat="false" ht="15" hidden="false" customHeight="false" outlineLevel="0" collapsed="false">
      <c r="A74" s="6"/>
      <c r="B74" s="6"/>
      <c r="C74" s="6"/>
      <c r="D74" s="6"/>
      <c r="E74" s="6"/>
      <c r="F74" s="6"/>
      <c r="G74" s="21" t="n">
        <f aca="false">IF(F74="Yes",E74,0)</f>
        <v>0</v>
      </c>
      <c r="H74" s="6"/>
    </row>
    <row r="75" customFormat="false" ht="15" hidden="false" customHeight="false" outlineLevel="0" collapsed="false">
      <c r="A75" s="6"/>
      <c r="B75" s="6"/>
      <c r="C75" s="6"/>
      <c r="D75" s="6"/>
      <c r="E75" s="6"/>
      <c r="F75" s="6"/>
      <c r="G75" s="21" t="n">
        <f aca="false">IF(F75="Yes",E75,0)</f>
        <v>0</v>
      </c>
      <c r="H75" s="6"/>
    </row>
    <row r="76" customFormat="false" ht="15" hidden="false" customHeight="false" outlineLevel="0" collapsed="false">
      <c r="A76" s="6"/>
      <c r="B76" s="6"/>
      <c r="C76" s="6"/>
      <c r="D76" s="6"/>
      <c r="E76" s="6"/>
      <c r="F76" s="6"/>
      <c r="G76" s="21" t="n">
        <f aca="false">IF(F76="Yes",E76,0)</f>
        <v>0</v>
      </c>
      <c r="H76" s="6"/>
    </row>
    <row r="77" customFormat="false" ht="15" hidden="false" customHeight="false" outlineLevel="0" collapsed="false">
      <c r="A77" s="6"/>
      <c r="B77" s="6"/>
      <c r="C77" s="6"/>
      <c r="D77" s="6"/>
      <c r="E77" s="6"/>
      <c r="F77" s="6"/>
      <c r="G77" s="21" t="n">
        <f aca="false">IF(F77="Yes",E77,0)</f>
        <v>0</v>
      </c>
      <c r="H77" s="6"/>
    </row>
    <row r="78" customFormat="false" ht="15" hidden="false" customHeight="false" outlineLevel="0" collapsed="false">
      <c r="A78" s="6"/>
      <c r="B78" s="6"/>
      <c r="C78" s="6"/>
      <c r="D78" s="6"/>
      <c r="E78" s="6"/>
      <c r="F78" s="6"/>
      <c r="G78" s="21" t="n">
        <f aca="false">IF(F78="Yes",E78,0)</f>
        <v>0</v>
      </c>
      <c r="H78" s="6"/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21" t="n">
        <f aca="false">IF(F79="Yes",E79,0)</f>
        <v>0</v>
      </c>
      <c r="H79" s="6"/>
    </row>
    <row r="80" customFormat="false" ht="15" hidden="false" customHeight="false" outlineLevel="0" collapsed="false">
      <c r="A80" s="6"/>
      <c r="B80" s="6"/>
      <c r="C80" s="6"/>
      <c r="D80" s="6"/>
      <c r="E80" s="6"/>
      <c r="F80" s="6"/>
      <c r="G80" s="21" t="n">
        <f aca="false">IF(F80="Yes",E80,0)</f>
        <v>0</v>
      </c>
      <c r="H80" s="6"/>
    </row>
    <row r="81" customFormat="false" ht="15" hidden="false" customHeight="false" outlineLevel="0" collapsed="false">
      <c r="A81" s="6"/>
      <c r="B81" s="6"/>
      <c r="C81" s="6"/>
      <c r="D81" s="6"/>
      <c r="E81" s="6"/>
      <c r="F81" s="6"/>
      <c r="G81" s="21" t="n">
        <f aca="false">IF(F81="Yes",E81,0)</f>
        <v>0</v>
      </c>
      <c r="H81" s="6"/>
    </row>
    <row r="82" customFormat="false" ht="15" hidden="false" customHeight="false" outlineLevel="0" collapsed="false">
      <c r="A82" s="6"/>
      <c r="B82" s="6"/>
      <c r="C82" s="6"/>
      <c r="D82" s="6"/>
      <c r="E82" s="6"/>
      <c r="F82" s="6"/>
      <c r="G82" s="21" t="n">
        <f aca="false">IF(F82="Yes",E82,0)</f>
        <v>0</v>
      </c>
      <c r="H82" s="6"/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21" t="n">
        <f aca="false">IF(F83="Yes",E83,0)</f>
        <v>0</v>
      </c>
      <c r="H83" s="6"/>
    </row>
    <row r="84" customFormat="false" ht="15" hidden="false" customHeight="false" outlineLevel="0" collapsed="false">
      <c r="A84" s="6"/>
      <c r="B84" s="6"/>
      <c r="C84" s="6"/>
      <c r="D84" s="6"/>
      <c r="E84" s="6"/>
      <c r="F84" s="6"/>
      <c r="G84" s="21" t="n">
        <f aca="false">IF(F84="Yes",E84,0)</f>
        <v>0</v>
      </c>
      <c r="H84" s="6"/>
    </row>
    <row r="85" customFormat="false" ht="15" hidden="false" customHeight="false" outlineLevel="0" collapsed="false">
      <c r="A85" s="6"/>
      <c r="B85" s="6"/>
      <c r="C85" s="6"/>
      <c r="D85" s="6"/>
      <c r="E85" s="6"/>
      <c r="F85" s="6"/>
      <c r="G85" s="21" t="n">
        <f aca="false">IF(F85="Yes",E85,0)</f>
        <v>0</v>
      </c>
      <c r="H85" s="6"/>
    </row>
    <row r="86" customFormat="false" ht="15" hidden="false" customHeight="false" outlineLevel="0" collapsed="false">
      <c r="A86" s="6"/>
      <c r="B86" s="6"/>
      <c r="C86" s="6"/>
      <c r="D86" s="6"/>
      <c r="E86" s="6"/>
      <c r="F86" s="6"/>
      <c r="G86" s="21" t="n">
        <f aca="false">IF(F86="Yes",E86,0)</f>
        <v>0</v>
      </c>
      <c r="H86" s="6"/>
    </row>
    <row r="87" customFormat="false" ht="15" hidden="false" customHeight="false" outlineLevel="0" collapsed="false">
      <c r="A87" s="6"/>
      <c r="B87" s="6"/>
      <c r="C87" s="6"/>
      <c r="D87" s="6"/>
      <c r="E87" s="6"/>
      <c r="F87" s="6"/>
      <c r="G87" s="21" t="n">
        <f aca="false">IF(F87="Yes",E87,0)</f>
        <v>0</v>
      </c>
      <c r="H87" s="6"/>
    </row>
    <row r="88" customFormat="false" ht="15" hidden="false" customHeight="false" outlineLevel="0" collapsed="false">
      <c r="A88" s="6"/>
      <c r="B88" s="6"/>
      <c r="C88" s="6"/>
      <c r="D88" s="6"/>
      <c r="E88" s="6"/>
      <c r="F88" s="6"/>
      <c r="G88" s="21" t="n">
        <f aca="false">IF(F88="Yes",E88,0)</f>
        <v>0</v>
      </c>
      <c r="H88" s="6"/>
    </row>
    <row r="89" customFormat="false" ht="15" hidden="false" customHeight="false" outlineLevel="0" collapsed="false">
      <c r="A89" s="6"/>
      <c r="B89" s="6"/>
      <c r="C89" s="6"/>
      <c r="D89" s="6"/>
      <c r="E89" s="6"/>
      <c r="F89" s="6"/>
      <c r="G89" s="21" t="n">
        <f aca="false">IF(F89="Yes",E89,0)</f>
        <v>0</v>
      </c>
      <c r="H89" s="6"/>
    </row>
    <row r="90" customFormat="false" ht="15" hidden="false" customHeight="false" outlineLevel="0" collapsed="false">
      <c r="A90" s="6"/>
      <c r="B90" s="6"/>
      <c r="C90" s="6"/>
      <c r="D90" s="6"/>
      <c r="E90" s="6"/>
      <c r="F90" s="6"/>
      <c r="G90" s="21" t="n">
        <f aca="false">IF(F90="Yes",E90,0)</f>
        <v>0</v>
      </c>
      <c r="H90" s="6"/>
    </row>
    <row r="91" customFormat="false" ht="15" hidden="false" customHeight="false" outlineLevel="0" collapsed="false">
      <c r="A91" s="6"/>
      <c r="B91" s="6"/>
      <c r="C91" s="6"/>
      <c r="D91" s="6"/>
      <c r="E91" s="6"/>
      <c r="F91" s="6"/>
      <c r="G91" s="21" t="n">
        <f aca="false">IF(F91="Yes",E91,0)</f>
        <v>0</v>
      </c>
      <c r="H91" s="6"/>
    </row>
    <row r="92" customFormat="false" ht="15" hidden="false" customHeight="false" outlineLevel="0" collapsed="false">
      <c r="A92" s="6"/>
      <c r="B92" s="6"/>
      <c r="C92" s="6"/>
      <c r="D92" s="6"/>
      <c r="E92" s="6"/>
      <c r="F92" s="6"/>
      <c r="G92" s="21" t="n">
        <f aca="false">IF(F92="Yes",E92,0)</f>
        <v>0</v>
      </c>
      <c r="H92" s="6"/>
    </row>
    <row r="93" customFormat="false" ht="15" hidden="false" customHeight="false" outlineLevel="0" collapsed="false">
      <c r="A93" s="6"/>
      <c r="B93" s="6"/>
      <c r="C93" s="6"/>
      <c r="D93" s="6"/>
      <c r="E93" s="6"/>
      <c r="F93" s="6"/>
      <c r="G93" s="21" t="n">
        <f aca="false">IF(F93="Yes",E93,0)</f>
        <v>0</v>
      </c>
      <c r="H93" s="6"/>
    </row>
    <row r="94" customFormat="false" ht="15" hidden="false" customHeight="false" outlineLevel="0" collapsed="false">
      <c r="A94" s="6"/>
      <c r="B94" s="6"/>
      <c r="C94" s="6"/>
      <c r="D94" s="6"/>
      <c r="E94" s="6"/>
      <c r="F94" s="6"/>
      <c r="G94" s="21" t="n">
        <f aca="false">IF(F94="Yes",E94,0)</f>
        <v>0</v>
      </c>
      <c r="H94" s="6"/>
    </row>
    <row r="95" customFormat="false" ht="15" hidden="false" customHeight="false" outlineLevel="0" collapsed="false">
      <c r="A95" s="6"/>
      <c r="B95" s="6"/>
      <c r="C95" s="6"/>
      <c r="D95" s="6"/>
      <c r="E95" s="6"/>
      <c r="F95" s="6"/>
      <c r="G95" s="21" t="n">
        <f aca="false">IF(F95="Yes",E95,0)</f>
        <v>0</v>
      </c>
      <c r="H95" s="6"/>
    </row>
    <row r="96" customFormat="false" ht="15" hidden="false" customHeight="false" outlineLevel="0" collapsed="false">
      <c r="A96" s="6"/>
      <c r="B96" s="6"/>
      <c r="C96" s="6"/>
      <c r="D96" s="6"/>
      <c r="E96" s="6"/>
      <c r="F96" s="6"/>
      <c r="G96" s="21" t="n">
        <f aca="false">IF(F96="Yes",E96,0)</f>
        <v>0</v>
      </c>
      <c r="H96" s="6"/>
    </row>
    <row r="97" customFormat="false" ht="15" hidden="false" customHeight="false" outlineLevel="0" collapsed="false">
      <c r="A97" s="6"/>
      <c r="B97" s="6"/>
      <c r="C97" s="6"/>
      <c r="D97" s="6"/>
      <c r="E97" s="6"/>
      <c r="F97" s="6"/>
      <c r="G97" s="21" t="n">
        <f aca="false">IF(F97="Yes",E97,0)</f>
        <v>0</v>
      </c>
      <c r="H97" s="6"/>
    </row>
    <row r="98" customFormat="false" ht="15" hidden="false" customHeight="false" outlineLevel="0" collapsed="false">
      <c r="A98" s="6"/>
      <c r="B98" s="6"/>
      <c r="C98" s="6"/>
      <c r="D98" s="6"/>
      <c r="E98" s="6"/>
      <c r="F98" s="6"/>
      <c r="G98" s="21" t="n">
        <f aca="false">IF(F98="Yes",E98,0)</f>
        <v>0</v>
      </c>
      <c r="H98" s="6"/>
    </row>
    <row r="99" customFormat="false" ht="15" hidden="false" customHeight="false" outlineLevel="0" collapsed="false">
      <c r="A99" s="6"/>
      <c r="B99" s="6"/>
      <c r="C99" s="6"/>
      <c r="D99" s="6"/>
      <c r="E99" s="6"/>
      <c r="F99" s="6"/>
      <c r="G99" s="21" t="n">
        <f aca="false">IF(F99="Yes",E99,0)</f>
        <v>0</v>
      </c>
      <c r="H99" s="6"/>
    </row>
    <row r="100" customFormat="false" ht="15" hidden="false" customHeight="false" outlineLevel="0" collapsed="false">
      <c r="A100" s="6"/>
      <c r="B100" s="6"/>
      <c r="C100" s="6"/>
      <c r="D100" s="6"/>
      <c r="E100" s="6"/>
      <c r="F100" s="6"/>
      <c r="G100" s="21" t="n">
        <f aca="false">IF(F100="Yes",E100,0)</f>
        <v>0</v>
      </c>
      <c r="H100" s="6"/>
    </row>
    <row r="101" customFormat="false" ht="15" hidden="false" customHeight="false" outlineLevel="0" collapsed="false">
      <c r="A101" s="6"/>
      <c r="B101" s="6"/>
      <c r="C101" s="6"/>
      <c r="D101" s="6"/>
      <c r="E101" s="6"/>
      <c r="F101" s="6"/>
      <c r="G101" s="21" t="n">
        <f aca="false">IF(F101="Yes",E101,0)</f>
        <v>0</v>
      </c>
      <c r="H101" s="6"/>
    </row>
    <row r="102" customFormat="false" ht="15" hidden="false" customHeight="false" outlineLevel="0" collapsed="false">
      <c r="A102" s="6"/>
      <c r="B102" s="6"/>
      <c r="C102" s="6"/>
      <c r="D102" s="6"/>
      <c r="E102" s="6"/>
      <c r="F102" s="6"/>
      <c r="G102" s="21" t="n">
        <f aca="false">IF(F102="Yes",E102,0)</f>
        <v>0</v>
      </c>
      <c r="H102" s="6"/>
    </row>
    <row r="103" customFormat="false" ht="15" hidden="false" customHeight="false" outlineLevel="0" collapsed="false">
      <c r="A103" s="6"/>
      <c r="B103" s="6"/>
      <c r="C103" s="6"/>
      <c r="D103" s="6"/>
      <c r="E103" s="6"/>
      <c r="F103" s="6"/>
      <c r="G103" s="21" t="n">
        <f aca="false">IF(F103="Yes",E103,0)</f>
        <v>0</v>
      </c>
      <c r="H103" s="6"/>
    </row>
    <row r="104" customFormat="false" ht="15" hidden="false" customHeight="false" outlineLevel="0" collapsed="false">
      <c r="A104" s="6"/>
      <c r="B104" s="6"/>
      <c r="C104" s="6"/>
      <c r="D104" s="6"/>
      <c r="E104" s="6"/>
      <c r="F104" s="6"/>
      <c r="G104" s="21" t="n">
        <f aca="false">IF(F104="Yes",E104,0)</f>
        <v>0</v>
      </c>
      <c r="H104" s="6"/>
    </row>
    <row r="105" customFormat="false" ht="15" hidden="false" customHeight="false" outlineLevel="0" collapsed="false">
      <c r="A105" s="6"/>
      <c r="B105" s="6"/>
      <c r="C105" s="6"/>
      <c r="D105" s="6"/>
      <c r="E105" s="6"/>
      <c r="F105" s="6"/>
      <c r="G105" s="21" t="n">
        <f aca="false">IF(F105="Yes",E105,0)</f>
        <v>0</v>
      </c>
      <c r="H105" s="6"/>
    </row>
    <row r="106" customFormat="false" ht="15" hidden="false" customHeight="false" outlineLevel="0" collapsed="false">
      <c r="A106" s="6"/>
      <c r="B106" s="6"/>
      <c r="C106" s="6"/>
      <c r="D106" s="6"/>
      <c r="E106" s="6"/>
      <c r="F106" s="6"/>
      <c r="G106" s="21" t="n">
        <f aca="false">IF(F106="Yes",E106,0)</f>
        <v>0</v>
      </c>
      <c r="H106" s="6"/>
    </row>
    <row r="107" customFormat="false" ht="15" hidden="false" customHeight="false" outlineLevel="0" collapsed="false">
      <c r="A107" s="6"/>
      <c r="B107" s="6"/>
      <c r="C107" s="6"/>
      <c r="D107" s="6"/>
      <c r="E107" s="6"/>
      <c r="F107" s="6"/>
      <c r="G107" s="21" t="n">
        <f aca="false">IF(F107="Yes",E107,0)</f>
        <v>0</v>
      </c>
      <c r="H107" s="6"/>
    </row>
    <row r="108" customFormat="false" ht="15" hidden="false" customHeight="false" outlineLevel="0" collapsed="false">
      <c r="A108" s="6"/>
      <c r="B108" s="6"/>
      <c r="C108" s="6"/>
      <c r="D108" s="6"/>
      <c r="E108" s="6"/>
      <c r="F108" s="6"/>
      <c r="G108" s="21" t="n">
        <f aca="false">IF(F108="Yes",E108,0)</f>
        <v>0</v>
      </c>
      <c r="H108" s="6"/>
    </row>
    <row r="109" customFormat="false" ht="15" hidden="false" customHeight="false" outlineLevel="0" collapsed="false">
      <c r="A109" s="6"/>
      <c r="B109" s="6"/>
      <c r="C109" s="6"/>
      <c r="D109" s="6"/>
      <c r="E109" s="6"/>
      <c r="F109" s="6"/>
      <c r="G109" s="21" t="n">
        <f aca="false">IF(F109="Yes",E109,0)</f>
        <v>0</v>
      </c>
      <c r="H109" s="6"/>
    </row>
    <row r="110" customFormat="false" ht="15" hidden="false" customHeight="false" outlineLevel="0" collapsed="false">
      <c r="A110" s="6"/>
      <c r="B110" s="6"/>
      <c r="C110" s="6"/>
      <c r="D110" s="6"/>
      <c r="E110" s="6"/>
      <c r="F110" s="6"/>
      <c r="G110" s="21" t="n">
        <f aca="false">IF(F110="Yes",E110,0)</f>
        <v>0</v>
      </c>
      <c r="H110" s="6"/>
    </row>
    <row r="111" customFormat="false" ht="15" hidden="false" customHeight="false" outlineLevel="0" collapsed="false">
      <c r="A111" s="6"/>
      <c r="B111" s="6"/>
      <c r="C111" s="6"/>
      <c r="D111" s="6"/>
      <c r="E111" s="6"/>
      <c r="F111" s="6"/>
      <c r="G111" s="21" t="n">
        <f aca="false">IF(F111="Yes",E111,0)</f>
        <v>0</v>
      </c>
      <c r="H111" s="6"/>
    </row>
    <row r="112" customFormat="false" ht="15" hidden="false" customHeight="false" outlineLevel="0" collapsed="false">
      <c r="A112" s="6"/>
      <c r="B112" s="6"/>
      <c r="C112" s="6"/>
      <c r="D112" s="6"/>
      <c r="E112" s="6"/>
      <c r="F112" s="6"/>
      <c r="G112" s="21" t="n">
        <f aca="false">IF(F112="Yes",E112,0)</f>
        <v>0</v>
      </c>
      <c r="H112" s="6"/>
    </row>
    <row r="113" customFormat="false" ht="15" hidden="false" customHeight="false" outlineLevel="0" collapsed="false">
      <c r="A113" s="6"/>
      <c r="B113" s="6"/>
      <c r="C113" s="6"/>
      <c r="D113" s="6"/>
      <c r="E113" s="6"/>
      <c r="F113" s="6"/>
      <c r="G113" s="21" t="n">
        <f aca="false">IF(F113="Yes",E113,0)</f>
        <v>0</v>
      </c>
      <c r="H113" s="6"/>
    </row>
    <row r="114" customFormat="false" ht="15" hidden="false" customHeight="false" outlineLevel="0" collapsed="false">
      <c r="A114" s="6"/>
      <c r="B114" s="6"/>
      <c r="C114" s="6"/>
      <c r="D114" s="6"/>
      <c r="E114" s="6"/>
      <c r="F114" s="6"/>
      <c r="G114" s="21" t="n">
        <f aca="false">IF(F114="Yes",E114,0)</f>
        <v>0</v>
      </c>
      <c r="H114" s="6"/>
    </row>
    <row r="115" customFormat="false" ht="15" hidden="false" customHeight="false" outlineLevel="0" collapsed="false">
      <c r="A115" s="6"/>
      <c r="B115" s="6"/>
      <c r="C115" s="6"/>
      <c r="D115" s="6"/>
      <c r="E115" s="6"/>
      <c r="F115" s="6"/>
      <c r="G115" s="21" t="n">
        <f aca="false">IF(F115="Yes",E115,0)</f>
        <v>0</v>
      </c>
      <c r="H115" s="6"/>
    </row>
    <row r="116" customFormat="false" ht="15" hidden="false" customHeight="false" outlineLevel="0" collapsed="false">
      <c r="A116" s="6"/>
      <c r="B116" s="6"/>
      <c r="C116" s="6"/>
      <c r="D116" s="6"/>
      <c r="E116" s="6"/>
      <c r="F116" s="6"/>
      <c r="G116" s="21" t="n">
        <f aca="false">IF(F116="Yes",E116,0)</f>
        <v>0</v>
      </c>
      <c r="H116" s="6"/>
    </row>
    <row r="117" customFormat="false" ht="15" hidden="false" customHeight="false" outlineLevel="0" collapsed="false">
      <c r="A117" s="6"/>
      <c r="B117" s="6"/>
      <c r="C117" s="6"/>
      <c r="D117" s="6"/>
      <c r="E117" s="6"/>
      <c r="F117" s="6"/>
      <c r="G117" s="21" t="n">
        <f aca="false">IF(F117="Yes",E117,0)</f>
        <v>0</v>
      </c>
      <c r="H117" s="6"/>
    </row>
    <row r="118" customFormat="false" ht="15" hidden="false" customHeight="false" outlineLevel="0" collapsed="false">
      <c r="A118" s="6"/>
      <c r="B118" s="6"/>
      <c r="C118" s="6"/>
      <c r="D118" s="6"/>
      <c r="E118" s="6"/>
      <c r="F118" s="6"/>
      <c r="G118" s="21" t="n">
        <f aca="false">IF(F118="Yes",E118,0)</f>
        <v>0</v>
      </c>
      <c r="H118" s="6"/>
    </row>
    <row r="119" customFormat="false" ht="15" hidden="false" customHeight="false" outlineLevel="0" collapsed="false">
      <c r="A119" s="6"/>
      <c r="B119" s="6"/>
      <c r="C119" s="6"/>
      <c r="D119" s="6"/>
      <c r="E119" s="6"/>
      <c r="F119" s="6"/>
      <c r="G119" s="21" t="n">
        <f aca="false">IF(F119="Yes",E119,0)</f>
        <v>0</v>
      </c>
      <c r="H119" s="6"/>
    </row>
    <row r="120" customFormat="false" ht="15" hidden="false" customHeight="false" outlineLevel="0" collapsed="false">
      <c r="A120" s="6"/>
      <c r="B120" s="6"/>
      <c r="C120" s="6"/>
      <c r="D120" s="6"/>
      <c r="E120" s="6"/>
      <c r="F120" s="6"/>
      <c r="G120" s="21" t="n">
        <f aca="false">IF(F120="Yes",E120,0)</f>
        <v>0</v>
      </c>
      <c r="H120" s="6"/>
    </row>
    <row r="121" customFormat="false" ht="15" hidden="false" customHeight="false" outlineLevel="0" collapsed="false">
      <c r="A121" s="6"/>
      <c r="B121" s="6"/>
      <c r="C121" s="6"/>
      <c r="D121" s="6"/>
      <c r="E121" s="6"/>
      <c r="F121" s="6"/>
      <c r="G121" s="21" t="n">
        <f aca="false">IF(F121="Yes",E121,0)</f>
        <v>0</v>
      </c>
      <c r="H121" s="6"/>
    </row>
    <row r="122" customFormat="false" ht="15" hidden="false" customHeight="false" outlineLevel="0" collapsed="false">
      <c r="A122" s="6"/>
      <c r="B122" s="6"/>
      <c r="C122" s="6"/>
      <c r="D122" s="6"/>
      <c r="E122" s="6"/>
      <c r="F122" s="6"/>
      <c r="G122" s="21" t="n">
        <f aca="false">IF(F122="Yes",E122,0)</f>
        <v>0</v>
      </c>
      <c r="H122" s="6"/>
    </row>
    <row r="123" customFormat="false" ht="15" hidden="false" customHeight="false" outlineLevel="0" collapsed="false">
      <c r="A123" s="6"/>
      <c r="B123" s="6"/>
      <c r="C123" s="6"/>
      <c r="D123" s="6"/>
      <c r="E123" s="6"/>
      <c r="F123" s="6"/>
      <c r="G123" s="21" t="n">
        <f aca="false">IF(F123="Yes",E123,0)</f>
        <v>0</v>
      </c>
      <c r="H123" s="6"/>
    </row>
    <row r="124" customFormat="false" ht="15" hidden="false" customHeight="false" outlineLevel="0" collapsed="false">
      <c r="A124" s="6"/>
      <c r="B124" s="6"/>
      <c r="C124" s="6"/>
      <c r="D124" s="6"/>
      <c r="E124" s="6"/>
      <c r="F124" s="6"/>
      <c r="G124" s="21" t="n">
        <f aca="false">IF(F124="Yes",E124,0)</f>
        <v>0</v>
      </c>
      <c r="H124" s="6"/>
    </row>
    <row r="125" customFormat="false" ht="15" hidden="false" customHeight="false" outlineLevel="0" collapsed="false">
      <c r="A125" s="6"/>
      <c r="B125" s="6"/>
      <c r="C125" s="6"/>
      <c r="D125" s="6"/>
      <c r="E125" s="6"/>
      <c r="F125" s="6"/>
      <c r="G125" s="21" t="n">
        <f aca="false">IF(F125="Yes",E125,0)</f>
        <v>0</v>
      </c>
      <c r="H125" s="6"/>
    </row>
    <row r="126" customFormat="false" ht="15" hidden="false" customHeight="false" outlineLevel="0" collapsed="false">
      <c r="A126" s="6"/>
      <c r="B126" s="6"/>
      <c r="C126" s="6"/>
      <c r="D126" s="6"/>
      <c r="E126" s="6"/>
      <c r="F126" s="6"/>
      <c r="G126" s="21" t="n">
        <f aca="false">IF(F126="Yes",E126,0)</f>
        <v>0</v>
      </c>
      <c r="H126" s="6"/>
    </row>
    <row r="127" customFormat="false" ht="15" hidden="false" customHeight="false" outlineLevel="0" collapsed="false">
      <c r="A127" s="6"/>
      <c r="B127" s="6"/>
      <c r="C127" s="6"/>
      <c r="D127" s="6"/>
      <c r="E127" s="6"/>
      <c r="F127" s="6"/>
      <c r="G127" s="21" t="n">
        <f aca="false">IF(F127="Yes",E127,0)</f>
        <v>0</v>
      </c>
      <c r="H127" s="6"/>
    </row>
    <row r="128" customFormat="false" ht="15" hidden="false" customHeight="false" outlineLevel="0" collapsed="false">
      <c r="A128" s="6"/>
      <c r="B128" s="6"/>
      <c r="C128" s="6"/>
      <c r="D128" s="6"/>
      <c r="E128" s="6"/>
      <c r="F128" s="6"/>
      <c r="G128" s="21" t="n">
        <f aca="false">IF(F128="Yes",E128,0)</f>
        <v>0</v>
      </c>
      <c r="H128" s="6"/>
    </row>
    <row r="129" customFormat="false" ht="15" hidden="false" customHeight="false" outlineLevel="0" collapsed="false">
      <c r="A129" s="6"/>
      <c r="B129" s="6"/>
      <c r="C129" s="6"/>
      <c r="D129" s="6"/>
      <c r="E129" s="6"/>
      <c r="F129" s="6"/>
      <c r="G129" s="21" t="n">
        <f aca="false">IF(F129="Yes",E129,0)</f>
        <v>0</v>
      </c>
      <c r="H129" s="6"/>
    </row>
    <row r="130" customFormat="false" ht="15" hidden="false" customHeight="false" outlineLevel="0" collapsed="false">
      <c r="A130" s="6"/>
      <c r="B130" s="6"/>
      <c r="C130" s="6"/>
      <c r="D130" s="6"/>
      <c r="E130" s="6"/>
      <c r="F130" s="6"/>
      <c r="G130" s="21" t="n">
        <f aca="false">IF(F130="Yes",E130,0)</f>
        <v>0</v>
      </c>
      <c r="H130" s="6"/>
    </row>
    <row r="131" customFormat="false" ht="15" hidden="false" customHeight="false" outlineLevel="0" collapsed="false">
      <c r="A131" s="6"/>
      <c r="B131" s="6"/>
      <c r="C131" s="6"/>
      <c r="D131" s="6"/>
      <c r="E131" s="6"/>
      <c r="F131" s="6"/>
      <c r="G131" s="21" t="n">
        <f aca="false">IF(F131="Yes",E131,0)</f>
        <v>0</v>
      </c>
      <c r="H131" s="6"/>
    </row>
    <row r="132" customFormat="false" ht="15" hidden="false" customHeight="false" outlineLevel="0" collapsed="false">
      <c r="A132" s="6"/>
      <c r="B132" s="6"/>
      <c r="C132" s="6"/>
      <c r="D132" s="6"/>
      <c r="E132" s="6"/>
      <c r="F132" s="6"/>
      <c r="G132" s="21" t="n">
        <f aca="false">IF(F132="Yes",E132,0)</f>
        <v>0</v>
      </c>
      <c r="H132" s="6"/>
    </row>
    <row r="133" customFormat="false" ht="15" hidden="false" customHeight="false" outlineLevel="0" collapsed="false">
      <c r="A133" s="6"/>
      <c r="B133" s="6"/>
      <c r="C133" s="6"/>
      <c r="D133" s="6"/>
      <c r="E133" s="6"/>
      <c r="F133" s="6"/>
      <c r="G133" s="21" t="n">
        <f aca="false">IF(F133="Yes",E133,0)</f>
        <v>0</v>
      </c>
      <c r="H133" s="6"/>
    </row>
    <row r="134" customFormat="false" ht="15" hidden="false" customHeight="false" outlineLevel="0" collapsed="false">
      <c r="A134" s="6"/>
      <c r="B134" s="6"/>
      <c r="C134" s="6"/>
      <c r="D134" s="6"/>
      <c r="E134" s="6"/>
      <c r="F134" s="6"/>
      <c r="G134" s="21" t="n">
        <f aca="false">IF(F134="Yes",E134,0)</f>
        <v>0</v>
      </c>
      <c r="H134" s="6"/>
    </row>
    <row r="135" customFormat="false" ht="15" hidden="false" customHeight="false" outlineLevel="0" collapsed="false">
      <c r="A135" s="6"/>
      <c r="B135" s="6"/>
      <c r="C135" s="6"/>
      <c r="D135" s="6"/>
      <c r="E135" s="6"/>
      <c r="F135" s="6"/>
      <c r="G135" s="21" t="n">
        <f aca="false">IF(F135="Yes",E135,0)</f>
        <v>0</v>
      </c>
      <c r="H135" s="6"/>
    </row>
    <row r="136" customFormat="false" ht="15" hidden="false" customHeight="false" outlineLevel="0" collapsed="false">
      <c r="A136" s="6"/>
      <c r="B136" s="6"/>
      <c r="C136" s="6"/>
      <c r="D136" s="6"/>
      <c r="E136" s="6"/>
      <c r="F136" s="6"/>
      <c r="G136" s="21" t="n">
        <f aca="false">IF(F136="Yes",E136,0)</f>
        <v>0</v>
      </c>
      <c r="H136" s="6"/>
    </row>
    <row r="137" customFormat="false" ht="15" hidden="false" customHeight="false" outlineLevel="0" collapsed="false">
      <c r="A137" s="6"/>
      <c r="B137" s="6"/>
      <c r="C137" s="6"/>
      <c r="D137" s="6"/>
      <c r="E137" s="6"/>
      <c r="F137" s="6"/>
      <c r="G137" s="21" t="n">
        <f aca="false">IF(F137="Yes",E137,0)</f>
        <v>0</v>
      </c>
      <c r="H137" s="6"/>
    </row>
    <row r="138" customFormat="false" ht="15" hidden="false" customHeight="false" outlineLevel="0" collapsed="false">
      <c r="A138" s="6"/>
      <c r="B138" s="6"/>
      <c r="C138" s="6"/>
      <c r="D138" s="6"/>
      <c r="E138" s="6"/>
      <c r="F138" s="6"/>
      <c r="G138" s="21" t="n">
        <f aca="false">IF(F138="Yes",E138,0)</f>
        <v>0</v>
      </c>
      <c r="H138" s="6"/>
    </row>
    <row r="139" customFormat="false" ht="15" hidden="false" customHeight="false" outlineLevel="0" collapsed="false">
      <c r="A139" s="6"/>
      <c r="B139" s="6"/>
      <c r="C139" s="6"/>
      <c r="D139" s="6"/>
      <c r="E139" s="6"/>
      <c r="F139" s="6"/>
      <c r="G139" s="21" t="n">
        <f aca="false">IF(F139="Yes",E139,0)</f>
        <v>0</v>
      </c>
      <c r="H139" s="6"/>
    </row>
    <row r="140" customFormat="false" ht="15" hidden="false" customHeight="false" outlineLevel="0" collapsed="false">
      <c r="A140" s="6"/>
      <c r="B140" s="6"/>
      <c r="C140" s="6"/>
      <c r="D140" s="6"/>
      <c r="E140" s="6"/>
      <c r="F140" s="6"/>
      <c r="G140" s="21" t="n">
        <f aca="false">IF(F140="Yes",E140,0)</f>
        <v>0</v>
      </c>
      <c r="H140" s="6"/>
    </row>
    <row r="141" customFormat="false" ht="15" hidden="false" customHeight="false" outlineLevel="0" collapsed="false">
      <c r="A141" s="6"/>
      <c r="B141" s="6"/>
      <c r="C141" s="6"/>
      <c r="D141" s="6"/>
      <c r="E141" s="6"/>
      <c r="F141" s="6"/>
      <c r="G141" s="21" t="n">
        <f aca="false">IF(F141="Yes",E141,0)</f>
        <v>0</v>
      </c>
      <c r="H141" s="6"/>
    </row>
    <row r="142" customFormat="false" ht="15" hidden="false" customHeight="false" outlineLevel="0" collapsed="false">
      <c r="A142" s="6"/>
      <c r="B142" s="6"/>
      <c r="C142" s="6"/>
      <c r="D142" s="6"/>
      <c r="E142" s="6"/>
      <c r="F142" s="6"/>
      <c r="G142" s="21" t="n">
        <f aca="false">IF(F142="Yes",E142,0)</f>
        <v>0</v>
      </c>
      <c r="H142" s="6"/>
    </row>
    <row r="143" customFormat="false" ht="15" hidden="false" customHeight="false" outlineLevel="0" collapsed="false">
      <c r="A143" s="6"/>
      <c r="B143" s="6"/>
      <c r="C143" s="6"/>
      <c r="D143" s="6"/>
      <c r="E143" s="6"/>
      <c r="F143" s="6"/>
      <c r="G143" s="21" t="n">
        <f aca="false">IF(F143="Yes",E143,0)</f>
        <v>0</v>
      </c>
      <c r="H143" s="6"/>
    </row>
    <row r="144" customFormat="false" ht="15" hidden="false" customHeight="false" outlineLevel="0" collapsed="false">
      <c r="A144" s="6"/>
      <c r="B144" s="6"/>
      <c r="C144" s="6"/>
      <c r="D144" s="6"/>
      <c r="E144" s="6"/>
      <c r="F144" s="6"/>
      <c r="G144" s="21" t="n">
        <f aca="false">IF(F144="Yes",E144,0)</f>
        <v>0</v>
      </c>
      <c r="H144" s="6"/>
    </row>
    <row r="145" customFormat="false" ht="15" hidden="false" customHeight="false" outlineLevel="0" collapsed="false">
      <c r="A145" s="6"/>
      <c r="B145" s="6"/>
      <c r="C145" s="6"/>
      <c r="D145" s="6"/>
      <c r="E145" s="6"/>
      <c r="F145" s="6"/>
      <c r="G145" s="21" t="n">
        <f aca="false">IF(F145="Yes",E145,0)</f>
        <v>0</v>
      </c>
      <c r="H145" s="6"/>
    </row>
    <row r="146" customFormat="false" ht="15" hidden="false" customHeight="false" outlineLevel="0" collapsed="false">
      <c r="A146" s="6"/>
      <c r="B146" s="6"/>
      <c r="C146" s="6"/>
      <c r="D146" s="6"/>
      <c r="E146" s="6"/>
      <c r="F146" s="6"/>
      <c r="G146" s="21" t="n">
        <f aca="false">IF(F146="Yes",E146,0)</f>
        <v>0</v>
      </c>
      <c r="H146" s="6"/>
    </row>
    <row r="147" customFormat="false" ht="15" hidden="false" customHeight="false" outlineLevel="0" collapsed="false">
      <c r="A147" s="6"/>
      <c r="B147" s="6"/>
      <c r="C147" s="6"/>
      <c r="D147" s="6"/>
      <c r="E147" s="6"/>
      <c r="F147" s="6"/>
      <c r="G147" s="21" t="n">
        <f aca="false">IF(F147="Yes",E147,0)</f>
        <v>0</v>
      </c>
      <c r="H147" s="6"/>
    </row>
    <row r="148" customFormat="false" ht="15" hidden="false" customHeight="false" outlineLevel="0" collapsed="false">
      <c r="A148" s="6"/>
      <c r="B148" s="6"/>
      <c r="C148" s="6"/>
      <c r="D148" s="6"/>
      <c r="E148" s="6"/>
      <c r="F148" s="6"/>
      <c r="G148" s="21" t="n">
        <f aca="false">IF(F148="Yes",E148,0)</f>
        <v>0</v>
      </c>
      <c r="H148" s="6"/>
    </row>
    <row r="149" customFormat="false" ht="15" hidden="false" customHeight="false" outlineLevel="0" collapsed="false">
      <c r="A149" s="6"/>
      <c r="B149" s="6"/>
      <c r="C149" s="6"/>
      <c r="D149" s="6"/>
      <c r="E149" s="6"/>
      <c r="F149" s="6"/>
      <c r="G149" s="21" t="n">
        <f aca="false">IF(F149="Yes",E149,0)</f>
        <v>0</v>
      </c>
      <c r="H149" s="6"/>
    </row>
    <row r="150" customFormat="false" ht="15" hidden="false" customHeight="false" outlineLevel="0" collapsed="false">
      <c r="A150" s="6"/>
      <c r="B150" s="6"/>
      <c r="C150" s="6"/>
      <c r="D150" s="6"/>
      <c r="E150" s="6"/>
      <c r="F150" s="6"/>
      <c r="G150" s="21" t="n">
        <f aca="false">IF(F150="Yes",E150,0)</f>
        <v>0</v>
      </c>
      <c r="H150" s="6"/>
    </row>
    <row r="151" customFormat="false" ht="15" hidden="false" customHeight="false" outlineLevel="0" collapsed="false">
      <c r="A151" s="6"/>
      <c r="B151" s="6"/>
      <c r="C151" s="6"/>
      <c r="D151" s="6"/>
      <c r="E151" s="6"/>
      <c r="F151" s="6"/>
      <c r="G151" s="21" t="n">
        <f aca="false">IF(F151="Yes",E151,0)</f>
        <v>0</v>
      </c>
      <c r="H151" s="6"/>
    </row>
    <row r="152" customFormat="false" ht="15" hidden="false" customHeight="false" outlineLevel="0" collapsed="false">
      <c r="A152" s="6"/>
      <c r="B152" s="6"/>
      <c r="C152" s="6"/>
      <c r="D152" s="6"/>
      <c r="E152" s="6"/>
      <c r="F152" s="6"/>
      <c r="G152" s="21" t="n">
        <f aca="false">IF(F152="Yes",E152,0)</f>
        <v>0</v>
      </c>
      <c r="H152" s="6"/>
    </row>
    <row r="153" customFormat="false" ht="15" hidden="false" customHeight="false" outlineLevel="0" collapsed="false">
      <c r="A153" s="6"/>
      <c r="B153" s="6"/>
      <c r="C153" s="6"/>
      <c r="D153" s="6"/>
      <c r="E153" s="6"/>
      <c r="F153" s="6"/>
      <c r="G153" s="21" t="n">
        <f aca="false">IF(F153="Yes",E153,0)</f>
        <v>0</v>
      </c>
      <c r="H153" s="6"/>
    </row>
    <row r="154" customFormat="false" ht="15" hidden="false" customHeight="false" outlineLevel="0" collapsed="false">
      <c r="A154" s="6"/>
      <c r="B154" s="6"/>
      <c r="C154" s="6"/>
      <c r="D154" s="6"/>
      <c r="E154" s="6"/>
      <c r="F154" s="6"/>
      <c r="G154" s="21" t="n">
        <f aca="false">IF(F154="Yes",E154,0)</f>
        <v>0</v>
      </c>
      <c r="H154" s="6"/>
    </row>
    <row r="155" customFormat="false" ht="15" hidden="false" customHeight="false" outlineLevel="0" collapsed="false">
      <c r="A155" s="6"/>
      <c r="B155" s="6"/>
      <c r="C155" s="6"/>
      <c r="D155" s="6"/>
      <c r="E155" s="6"/>
      <c r="F155" s="6"/>
      <c r="G155" s="21" t="n">
        <f aca="false">IF(F155="Yes",E155,0)</f>
        <v>0</v>
      </c>
      <c r="H155" s="6"/>
    </row>
    <row r="156" customFormat="false" ht="15" hidden="false" customHeight="false" outlineLevel="0" collapsed="false">
      <c r="A156" s="6"/>
      <c r="B156" s="6"/>
      <c r="C156" s="6"/>
      <c r="D156" s="6"/>
      <c r="E156" s="6"/>
      <c r="F156" s="6"/>
      <c r="G156" s="21" t="n">
        <f aca="false">IF(F156="Yes",E156,0)</f>
        <v>0</v>
      </c>
      <c r="H156" s="6"/>
    </row>
    <row r="157" customFormat="false" ht="15" hidden="false" customHeight="false" outlineLevel="0" collapsed="false">
      <c r="A157" s="6"/>
      <c r="B157" s="6"/>
      <c r="C157" s="6"/>
      <c r="D157" s="6"/>
      <c r="E157" s="6"/>
      <c r="F157" s="6"/>
      <c r="G157" s="21" t="n">
        <f aca="false">IF(F157="Yes",E157,0)</f>
        <v>0</v>
      </c>
      <c r="H157" s="6"/>
    </row>
    <row r="158" customFormat="false" ht="15" hidden="false" customHeight="false" outlineLevel="0" collapsed="false">
      <c r="A158" s="6"/>
      <c r="B158" s="6"/>
      <c r="C158" s="6"/>
      <c r="D158" s="6"/>
      <c r="E158" s="6"/>
      <c r="F158" s="6"/>
      <c r="G158" s="21" t="n">
        <f aca="false">IF(F158="Yes",E158,0)</f>
        <v>0</v>
      </c>
      <c r="H158" s="6"/>
    </row>
    <row r="159" customFormat="false" ht="15" hidden="false" customHeight="false" outlineLevel="0" collapsed="false">
      <c r="A159" s="6"/>
      <c r="B159" s="6"/>
      <c r="C159" s="6"/>
      <c r="D159" s="6"/>
      <c r="E159" s="6"/>
      <c r="F159" s="6"/>
      <c r="G159" s="21" t="n">
        <f aca="false">IF(F159="Yes",E159,0)</f>
        <v>0</v>
      </c>
      <c r="H159" s="6"/>
    </row>
    <row r="160" customFormat="false" ht="15" hidden="false" customHeight="false" outlineLevel="0" collapsed="false">
      <c r="A160" s="6"/>
      <c r="B160" s="6"/>
      <c r="C160" s="6"/>
      <c r="D160" s="6"/>
      <c r="E160" s="6"/>
      <c r="F160" s="6"/>
      <c r="G160" s="21" t="n">
        <f aca="false">IF(F160="Yes",E160,0)</f>
        <v>0</v>
      </c>
      <c r="H160" s="6"/>
    </row>
    <row r="161" customFormat="false" ht="15" hidden="false" customHeight="false" outlineLevel="0" collapsed="false">
      <c r="A161" s="6"/>
      <c r="B161" s="6"/>
      <c r="C161" s="6"/>
      <c r="D161" s="6"/>
      <c r="E161" s="6"/>
      <c r="F161" s="6"/>
      <c r="G161" s="21" t="n">
        <f aca="false">IF(F161="Yes",E161,0)</f>
        <v>0</v>
      </c>
      <c r="H161" s="6"/>
    </row>
    <row r="162" customFormat="false" ht="15" hidden="false" customHeight="false" outlineLevel="0" collapsed="false">
      <c r="A162" s="6"/>
      <c r="B162" s="6"/>
      <c r="C162" s="6"/>
      <c r="D162" s="6"/>
      <c r="E162" s="6"/>
      <c r="F162" s="6"/>
      <c r="G162" s="21" t="n">
        <f aca="false">IF(F162="Yes",E162,0)</f>
        <v>0</v>
      </c>
      <c r="H162" s="6"/>
    </row>
    <row r="163" customFormat="false" ht="15" hidden="false" customHeight="false" outlineLevel="0" collapsed="false">
      <c r="A163" s="6"/>
      <c r="B163" s="6"/>
      <c r="C163" s="6"/>
      <c r="D163" s="6"/>
      <c r="E163" s="6"/>
      <c r="F163" s="6"/>
      <c r="G163" s="21" t="n">
        <f aca="false">IF(F163="Yes",E163,0)</f>
        <v>0</v>
      </c>
      <c r="H163" s="6"/>
    </row>
    <row r="164" customFormat="false" ht="15" hidden="false" customHeight="false" outlineLevel="0" collapsed="false">
      <c r="A164" s="6"/>
      <c r="B164" s="6"/>
      <c r="C164" s="6"/>
      <c r="D164" s="6"/>
      <c r="E164" s="6"/>
      <c r="F164" s="6"/>
      <c r="G164" s="21" t="n">
        <f aca="false">IF(F164="Yes",E164,0)</f>
        <v>0</v>
      </c>
      <c r="H164" s="6"/>
    </row>
    <row r="165" customFormat="false" ht="15" hidden="false" customHeight="false" outlineLevel="0" collapsed="false">
      <c r="A165" s="6"/>
      <c r="B165" s="6"/>
      <c r="C165" s="6"/>
      <c r="D165" s="6"/>
      <c r="E165" s="6"/>
      <c r="F165" s="6"/>
      <c r="G165" s="21" t="n">
        <f aca="false">IF(F165="Yes",E165,0)</f>
        <v>0</v>
      </c>
      <c r="H165" s="6"/>
    </row>
    <row r="166" customFormat="false" ht="15" hidden="false" customHeight="false" outlineLevel="0" collapsed="false">
      <c r="A166" s="6"/>
      <c r="B166" s="6"/>
      <c r="C166" s="6"/>
      <c r="D166" s="6"/>
      <c r="E166" s="6"/>
      <c r="F166" s="6"/>
      <c r="G166" s="21" t="n">
        <f aca="false">IF(F166="Yes",E166,0)</f>
        <v>0</v>
      </c>
      <c r="H166" s="6"/>
    </row>
    <row r="167" customFormat="false" ht="15" hidden="false" customHeight="false" outlineLevel="0" collapsed="false">
      <c r="A167" s="6"/>
      <c r="B167" s="6"/>
      <c r="C167" s="6"/>
      <c r="D167" s="6"/>
      <c r="E167" s="6"/>
      <c r="F167" s="6"/>
      <c r="G167" s="21" t="n">
        <f aca="false">IF(F167="Yes",E167,0)</f>
        <v>0</v>
      </c>
      <c r="H167" s="6"/>
    </row>
    <row r="168" customFormat="false" ht="15" hidden="false" customHeight="false" outlineLevel="0" collapsed="false">
      <c r="A168" s="6"/>
      <c r="B168" s="6"/>
      <c r="C168" s="6"/>
      <c r="D168" s="6"/>
      <c r="E168" s="6"/>
      <c r="F168" s="6"/>
      <c r="G168" s="21" t="n">
        <f aca="false">IF(F168="Yes",E168,0)</f>
        <v>0</v>
      </c>
      <c r="H168" s="6"/>
    </row>
    <row r="169" customFormat="false" ht="15" hidden="false" customHeight="false" outlineLevel="0" collapsed="false">
      <c r="A169" s="6"/>
      <c r="B169" s="6"/>
      <c r="C169" s="6"/>
      <c r="D169" s="6"/>
      <c r="E169" s="6"/>
      <c r="F169" s="6"/>
      <c r="G169" s="21" t="n">
        <f aca="false">IF(F169="Yes",E169,0)</f>
        <v>0</v>
      </c>
      <c r="H169" s="6"/>
    </row>
    <row r="170" customFormat="false" ht="15" hidden="false" customHeight="false" outlineLevel="0" collapsed="false">
      <c r="A170" s="6"/>
      <c r="B170" s="6"/>
      <c r="C170" s="6"/>
      <c r="D170" s="6"/>
      <c r="E170" s="6"/>
      <c r="F170" s="6"/>
      <c r="G170" s="21" t="n">
        <f aca="false">IF(F170="Yes",E170,0)</f>
        <v>0</v>
      </c>
      <c r="H170" s="6"/>
    </row>
    <row r="171" customFormat="false" ht="15" hidden="false" customHeight="false" outlineLevel="0" collapsed="false">
      <c r="A171" s="6"/>
      <c r="B171" s="6"/>
      <c r="C171" s="6"/>
      <c r="D171" s="6"/>
      <c r="E171" s="6"/>
      <c r="F171" s="6"/>
      <c r="G171" s="21" t="n">
        <f aca="false">IF(F171="Yes",E171,0)</f>
        <v>0</v>
      </c>
      <c r="H171" s="6"/>
    </row>
    <row r="172" customFormat="false" ht="15" hidden="false" customHeight="false" outlineLevel="0" collapsed="false">
      <c r="A172" s="6"/>
      <c r="B172" s="6"/>
      <c r="C172" s="6"/>
      <c r="D172" s="6"/>
      <c r="E172" s="6"/>
      <c r="F172" s="6"/>
      <c r="G172" s="21" t="n">
        <f aca="false">IF(F172="Yes",E172,0)</f>
        <v>0</v>
      </c>
      <c r="H172" s="6"/>
    </row>
    <row r="173" customFormat="false" ht="15" hidden="false" customHeight="false" outlineLevel="0" collapsed="false">
      <c r="A173" s="6"/>
      <c r="B173" s="6"/>
      <c r="C173" s="6"/>
      <c r="D173" s="6"/>
      <c r="E173" s="6"/>
      <c r="F173" s="6"/>
      <c r="G173" s="21" t="n">
        <f aca="false">IF(F173="Yes",E173,0)</f>
        <v>0</v>
      </c>
      <c r="H173" s="6"/>
    </row>
    <row r="174" customFormat="false" ht="15" hidden="false" customHeight="false" outlineLevel="0" collapsed="false">
      <c r="A174" s="6"/>
      <c r="B174" s="6"/>
      <c r="C174" s="6"/>
      <c r="D174" s="6"/>
      <c r="E174" s="6"/>
      <c r="F174" s="6"/>
      <c r="G174" s="21" t="n">
        <f aca="false">IF(F174="Yes",E174,0)</f>
        <v>0</v>
      </c>
      <c r="H174" s="6"/>
    </row>
    <row r="175" customFormat="false" ht="15" hidden="false" customHeight="false" outlineLevel="0" collapsed="false">
      <c r="A175" s="6"/>
      <c r="B175" s="6"/>
      <c r="C175" s="6"/>
      <c r="D175" s="6"/>
      <c r="E175" s="6"/>
      <c r="F175" s="6"/>
      <c r="G175" s="21" t="n">
        <f aca="false">IF(F175="Yes",E175,0)</f>
        <v>0</v>
      </c>
      <c r="H175" s="6"/>
    </row>
    <row r="176" customFormat="false" ht="15" hidden="false" customHeight="false" outlineLevel="0" collapsed="false">
      <c r="A176" s="6"/>
      <c r="B176" s="6"/>
      <c r="C176" s="6"/>
      <c r="D176" s="6"/>
      <c r="E176" s="6"/>
      <c r="F176" s="6"/>
      <c r="G176" s="21" t="n">
        <f aca="false">IF(F176="Yes",E176,0)</f>
        <v>0</v>
      </c>
      <c r="H176" s="6"/>
    </row>
    <row r="177" customFormat="false" ht="15" hidden="false" customHeight="false" outlineLevel="0" collapsed="false">
      <c r="A177" s="6"/>
      <c r="B177" s="6"/>
      <c r="C177" s="6"/>
      <c r="D177" s="6"/>
      <c r="E177" s="6"/>
      <c r="F177" s="6"/>
      <c r="G177" s="21" t="n">
        <f aca="false">IF(F177="Yes",E177,0)</f>
        <v>0</v>
      </c>
      <c r="H177" s="6"/>
    </row>
    <row r="178" customFormat="false" ht="15" hidden="false" customHeight="false" outlineLevel="0" collapsed="false">
      <c r="A178" s="6"/>
      <c r="B178" s="6"/>
      <c r="C178" s="6"/>
      <c r="D178" s="6"/>
      <c r="E178" s="6"/>
      <c r="F178" s="6"/>
      <c r="G178" s="21" t="n">
        <f aca="false">IF(F178="Yes",E178,0)</f>
        <v>0</v>
      </c>
      <c r="H178" s="6"/>
    </row>
    <row r="179" customFormat="false" ht="15" hidden="false" customHeight="false" outlineLevel="0" collapsed="false">
      <c r="A179" s="6"/>
      <c r="B179" s="6"/>
      <c r="C179" s="6"/>
      <c r="D179" s="6"/>
      <c r="E179" s="6"/>
      <c r="F179" s="6"/>
      <c r="G179" s="21" t="n">
        <f aca="false">IF(F179="Yes",E179,0)</f>
        <v>0</v>
      </c>
      <c r="H179" s="6"/>
    </row>
    <row r="180" customFormat="false" ht="15" hidden="false" customHeight="false" outlineLevel="0" collapsed="false">
      <c r="A180" s="6"/>
      <c r="B180" s="6"/>
      <c r="C180" s="6"/>
      <c r="D180" s="6"/>
      <c r="E180" s="6"/>
      <c r="F180" s="6"/>
      <c r="G180" s="21" t="n">
        <f aca="false">IF(F180="Yes",E180,0)</f>
        <v>0</v>
      </c>
      <c r="H180" s="6"/>
    </row>
    <row r="181" customFormat="false" ht="15" hidden="false" customHeight="false" outlineLevel="0" collapsed="false">
      <c r="A181" s="6"/>
      <c r="B181" s="6"/>
      <c r="C181" s="6"/>
      <c r="D181" s="6"/>
      <c r="E181" s="6"/>
      <c r="F181" s="6"/>
      <c r="G181" s="21" t="n">
        <f aca="false">IF(F181="Yes",E181,0)</f>
        <v>0</v>
      </c>
      <c r="H181" s="6"/>
    </row>
    <row r="182" customFormat="false" ht="15" hidden="false" customHeight="false" outlineLevel="0" collapsed="false">
      <c r="A182" s="6"/>
      <c r="B182" s="6"/>
      <c r="C182" s="6"/>
      <c r="D182" s="6"/>
      <c r="E182" s="6"/>
      <c r="F182" s="6"/>
      <c r="G182" s="21" t="n">
        <f aca="false">IF(F182="Yes",E182,0)</f>
        <v>0</v>
      </c>
      <c r="H182" s="6"/>
    </row>
    <row r="183" customFormat="false" ht="15" hidden="false" customHeight="false" outlineLevel="0" collapsed="false">
      <c r="A183" s="6"/>
      <c r="B183" s="6"/>
      <c r="C183" s="6"/>
      <c r="D183" s="6"/>
      <c r="E183" s="6"/>
      <c r="F183" s="6"/>
      <c r="G183" s="21" t="n">
        <f aca="false">IF(F183="Yes",E183,0)</f>
        <v>0</v>
      </c>
      <c r="H183" s="6"/>
    </row>
    <row r="184" customFormat="false" ht="15" hidden="false" customHeight="false" outlineLevel="0" collapsed="false">
      <c r="A184" s="6"/>
      <c r="B184" s="6"/>
      <c r="C184" s="6"/>
      <c r="D184" s="6"/>
      <c r="E184" s="6"/>
      <c r="F184" s="6"/>
      <c r="G184" s="21" t="n">
        <f aca="false">IF(F184="Yes",E184,0)</f>
        <v>0</v>
      </c>
      <c r="H184" s="6"/>
    </row>
    <row r="185" customFormat="false" ht="15" hidden="false" customHeight="false" outlineLevel="0" collapsed="false">
      <c r="A185" s="6"/>
      <c r="B185" s="6"/>
      <c r="C185" s="6"/>
      <c r="D185" s="6"/>
      <c r="E185" s="6"/>
      <c r="F185" s="6"/>
      <c r="G185" s="21" t="n">
        <f aca="false">IF(F185="Yes",E185,0)</f>
        <v>0</v>
      </c>
      <c r="H185" s="6"/>
    </row>
    <row r="186" customFormat="false" ht="15" hidden="false" customHeight="false" outlineLevel="0" collapsed="false">
      <c r="A186" s="6"/>
      <c r="B186" s="6"/>
      <c r="C186" s="6"/>
      <c r="D186" s="6"/>
      <c r="E186" s="6"/>
      <c r="F186" s="6"/>
      <c r="G186" s="21" t="n">
        <f aca="false">IF(F186="Yes",E186,0)</f>
        <v>0</v>
      </c>
      <c r="H186" s="6"/>
    </row>
    <row r="187" customFormat="false" ht="15" hidden="false" customHeight="false" outlineLevel="0" collapsed="false">
      <c r="A187" s="6"/>
      <c r="B187" s="6"/>
      <c r="C187" s="6"/>
      <c r="D187" s="6"/>
      <c r="E187" s="6"/>
      <c r="F187" s="6"/>
      <c r="G187" s="21" t="n">
        <f aca="false">IF(F187="Yes",E187,0)</f>
        <v>0</v>
      </c>
      <c r="H187" s="6"/>
    </row>
    <row r="188" customFormat="false" ht="15" hidden="false" customHeight="false" outlineLevel="0" collapsed="false">
      <c r="A188" s="6"/>
      <c r="B188" s="6"/>
      <c r="C188" s="6"/>
      <c r="D188" s="6"/>
      <c r="E188" s="6"/>
      <c r="F188" s="6"/>
      <c r="G188" s="21" t="n">
        <f aca="false">IF(F188="Yes",E188,0)</f>
        <v>0</v>
      </c>
      <c r="H188" s="6"/>
    </row>
    <row r="189" customFormat="false" ht="15" hidden="false" customHeight="false" outlineLevel="0" collapsed="false">
      <c r="A189" s="6"/>
      <c r="B189" s="6"/>
      <c r="C189" s="6"/>
      <c r="D189" s="6"/>
      <c r="E189" s="6"/>
      <c r="F189" s="6"/>
      <c r="G189" s="21" t="n">
        <f aca="false">IF(F189="Yes",E189,0)</f>
        <v>0</v>
      </c>
      <c r="H189" s="6"/>
    </row>
    <row r="190" customFormat="false" ht="15" hidden="false" customHeight="false" outlineLevel="0" collapsed="false">
      <c r="A190" s="6"/>
      <c r="B190" s="6"/>
      <c r="C190" s="6"/>
      <c r="D190" s="6"/>
      <c r="E190" s="6"/>
      <c r="F190" s="6"/>
      <c r="G190" s="21" t="n">
        <f aca="false">IF(F190="Yes",E190,0)</f>
        <v>0</v>
      </c>
      <c r="H190" s="6"/>
    </row>
    <row r="191" customFormat="false" ht="15" hidden="false" customHeight="false" outlineLevel="0" collapsed="false">
      <c r="A191" s="6"/>
      <c r="B191" s="6"/>
      <c r="C191" s="6"/>
      <c r="D191" s="6"/>
      <c r="E191" s="6"/>
      <c r="F191" s="6"/>
      <c r="G191" s="21" t="n">
        <f aca="false">IF(F191="Yes",E191,0)</f>
        <v>0</v>
      </c>
      <c r="H191" s="6"/>
    </row>
    <row r="192" customFormat="false" ht="15" hidden="false" customHeight="false" outlineLevel="0" collapsed="false">
      <c r="A192" s="6"/>
      <c r="B192" s="6"/>
      <c r="C192" s="6"/>
      <c r="D192" s="6"/>
      <c r="E192" s="6"/>
      <c r="F192" s="6"/>
      <c r="G192" s="21" t="n">
        <f aca="false">IF(F192="Yes",E192,0)</f>
        <v>0</v>
      </c>
      <c r="H192" s="6"/>
    </row>
    <row r="193" customFormat="false" ht="15" hidden="false" customHeight="false" outlineLevel="0" collapsed="false">
      <c r="A193" s="6"/>
      <c r="B193" s="6"/>
      <c r="C193" s="6"/>
      <c r="D193" s="6"/>
      <c r="E193" s="6"/>
      <c r="F193" s="6"/>
      <c r="G193" s="21" t="n">
        <f aca="false">IF(F193="Yes",E193,0)</f>
        <v>0</v>
      </c>
      <c r="H193" s="6"/>
    </row>
    <row r="194" customFormat="false" ht="15" hidden="false" customHeight="false" outlineLevel="0" collapsed="false">
      <c r="A194" s="6"/>
      <c r="B194" s="6"/>
      <c r="C194" s="6"/>
      <c r="D194" s="6"/>
      <c r="E194" s="6"/>
      <c r="F194" s="6"/>
      <c r="G194" s="21" t="n">
        <f aca="false">IF(F194="Yes",E194,0)</f>
        <v>0</v>
      </c>
      <c r="H194" s="6"/>
    </row>
    <row r="195" customFormat="false" ht="15" hidden="false" customHeight="false" outlineLevel="0" collapsed="false">
      <c r="A195" s="6"/>
      <c r="B195" s="6"/>
      <c r="C195" s="6"/>
      <c r="D195" s="6"/>
      <c r="E195" s="6"/>
      <c r="F195" s="6"/>
      <c r="G195" s="21" t="n">
        <f aca="false">IF(F195="Yes",E195,0)</f>
        <v>0</v>
      </c>
      <c r="H195" s="6"/>
    </row>
    <row r="196" customFormat="false" ht="15" hidden="false" customHeight="false" outlineLevel="0" collapsed="false">
      <c r="A196" s="6"/>
      <c r="B196" s="6"/>
      <c r="C196" s="6"/>
      <c r="D196" s="6"/>
      <c r="E196" s="6"/>
      <c r="F196" s="6"/>
      <c r="G196" s="21" t="n">
        <f aca="false">IF(F196="Yes",E196,0)</f>
        <v>0</v>
      </c>
      <c r="H196" s="6"/>
    </row>
    <row r="197" customFormat="false" ht="15" hidden="false" customHeight="false" outlineLevel="0" collapsed="false">
      <c r="A197" s="6"/>
      <c r="B197" s="6"/>
      <c r="C197" s="6"/>
      <c r="D197" s="6"/>
      <c r="E197" s="6"/>
      <c r="F197" s="6"/>
      <c r="G197" s="21" t="n">
        <f aca="false">IF(F197="Yes",E197,0)</f>
        <v>0</v>
      </c>
      <c r="H197" s="6"/>
    </row>
    <row r="198" customFormat="false" ht="15" hidden="false" customHeight="false" outlineLevel="0" collapsed="false">
      <c r="A198" s="6"/>
      <c r="B198" s="6"/>
      <c r="C198" s="6"/>
      <c r="D198" s="6"/>
      <c r="E198" s="6"/>
      <c r="F198" s="6"/>
      <c r="G198" s="21" t="n">
        <f aca="false">IF(F198="Yes",E198,0)</f>
        <v>0</v>
      </c>
      <c r="H198" s="6"/>
    </row>
    <row r="199" customFormat="false" ht="15" hidden="false" customHeight="false" outlineLevel="0" collapsed="false">
      <c r="A199" s="6"/>
      <c r="B199" s="6"/>
      <c r="C199" s="6"/>
      <c r="D199" s="6"/>
      <c r="E199" s="6"/>
      <c r="F199" s="6"/>
      <c r="G199" s="21" t="n">
        <f aca="false">IF(F199="Yes",E199,0)</f>
        <v>0</v>
      </c>
      <c r="H199" s="6"/>
    </row>
    <row r="200" customFormat="false" ht="15" hidden="false" customHeight="false" outlineLevel="0" collapsed="false">
      <c r="A200" s="6"/>
      <c r="B200" s="6"/>
      <c r="C200" s="6"/>
      <c r="D200" s="6"/>
      <c r="E200" s="6"/>
      <c r="F200" s="6"/>
      <c r="G200" s="21" t="n">
        <f aca="false">IF(F200="Yes",E200,0)</f>
        <v>0</v>
      </c>
      <c r="H200" s="6"/>
    </row>
    <row r="201" customFormat="false" ht="15" hidden="false" customHeight="false" outlineLevel="0" collapsed="false">
      <c r="A201" s="6"/>
      <c r="B201" s="6"/>
      <c r="C201" s="6"/>
      <c r="D201" s="6"/>
      <c r="E201" s="6"/>
      <c r="F201" s="6"/>
      <c r="G201" s="21" t="n">
        <f aca="false">IF(F201="Yes",E201,0)</f>
        <v>0</v>
      </c>
      <c r="H201" s="6"/>
    </row>
    <row r="202" customFormat="false" ht="15" hidden="false" customHeight="false" outlineLevel="0" collapsed="false">
      <c r="A202" s="6"/>
      <c r="B202" s="6"/>
      <c r="C202" s="6"/>
      <c r="D202" s="6"/>
      <c r="E202" s="6"/>
      <c r="F202" s="6"/>
      <c r="G202" s="21" t="n">
        <f aca="false">IF(F202="Yes",E202,0)</f>
        <v>0</v>
      </c>
      <c r="H202" s="6"/>
    </row>
    <row r="203" customFormat="false" ht="15" hidden="false" customHeight="false" outlineLevel="0" collapsed="false">
      <c r="A203" s="6"/>
      <c r="B203" s="6"/>
      <c r="C203" s="6"/>
      <c r="D203" s="6"/>
      <c r="E203" s="6"/>
      <c r="F203" s="6"/>
      <c r="G203" s="21" t="n">
        <f aca="false">IF(F203="Yes",E203,0)</f>
        <v>0</v>
      </c>
      <c r="H203" s="6"/>
    </row>
    <row r="204" customFormat="false" ht="15" hidden="false" customHeight="false" outlineLevel="0" collapsed="false">
      <c r="A204" s="6"/>
      <c r="B204" s="6"/>
      <c r="C204" s="6"/>
      <c r="D204" s="6"/>
      <c r="E204" s="6"/>
      <c r="F204" s="6"/>
      <c r="G204" s="21" t="n">
        <f aca="false">IF(F204="Yes",E204,0)</f>
        <v>0</v>
      </c>
      <c r="H204" s="6"/>
    </row>
    <row r="205" customFormat="false" ht="15" hidden="false" customHeight="false" outlineLevel="0" collapsed="false">
      <c r="A205" s="6"/>
      <c r="B205" s="6"/>
      <c r="C205" s="6"/>
      <c r="D205" s="6"/>
      <c r="E205" s="6"/>
      <c r="F205" s="6"/>
      <c r="G205" s="21" t="n">
        <f aca="false">IF(F205="Yes",E205,0)</f>
        <v>0</v>
      </c>
      <c r="H205" s="6"/>
    </row>
    <row r="206" customFormat="false" ht="15" hidden="false" customHeight="false" outlineLevel="0" collapsed="false">
      <c r="A206" s="6"/>
      <c r="B206" s="6"/>
      <c r="C206" s="6"/>
      <c r="D206" s="6"/>
      <c r="E206" s="6"/>
      <c r="F206" s="6"/>
      <c r="G206" s="21" t="n">
        <f aca="false">IF(F206="Yes",E206,0)</f>
        <v>0</v>
      </c>
      <c r="H206" s="6"/>
    </row>
    <row r="207" customFormat="false" ht="15" hidden="false" customHeight="false" outlineLevel="0" collapsed="false">
      <c r="A207" s="6"/>
      <c r="B207" s="6"/>
      <c r="C207" s="6"/>
      <c r="D207" s="6"/>
      <c r="E207" s="6"/>
      <c r="F207" s="6"/>
      <c r="G207" s="21" t="n">
        <f aca="false">IF(F207="Yes",E207,0)</f>
        <v>0</v>
      </c>
      <c r="H207" s="6"/>
    </row>
    <row r="208" customFormat="false" ht="15" hidden="false" customHeight="false" outlineLevel="0" collapsed="false">
      <c r="A208" s="6"/>
      <c r="B208" s="6"/>
      <c r="C208" s="6"/>
      <c r="D208" s="6"/>
      <c r="E208" s="6"/>
      <c r="F208" s="6"/>
      <c r="G208" s="21" t="n">
        <f aca="false">IF(F208="Yes",E208,0)</f>
        <v>0</v>
      </c>
      <c r="H208" s="6"/>
    </row>
    <row r="209" customFormat="false" ht="15" hidden="false" customHeight="false" outlineLevel="0" collapsed="false">
      <c r="A209" s="6"/>
      <c r="B209" s="6"/>
      <c r="C209" s="6"/>
      <c r="D209" s="6"/>
      <c r="E209" s="6"/>
      <c r="F209" s="6"/>
      <c r="G209" s="21" t="n">
        <f aca="false">IF(F209="Yes",E209,0)</f>
        <v>0</v>
      </c>
      <c r="H209" s="6"/>
    </row>
    <row r="210" customFormat="false" ht="15" hidden="false" customHeight="false" outlineLevel="0" collapsed="false">
      <c r="A210" s="6"/>
      <c r="B210" s="6"/>
      <c r="C210" s="6"/>
      <c r="D210" s="6"/>
      <c r="E210" s="6"/>
      <c r="F210" s="6"/>
      <c r="G210" s="21" t="n">
        <f aca="false">IF(F210="Yes",E210,0)</f>
        <v>0</v>
      </c>
      <c r="H210" s="6"/>
    </row>
    <row r="211" customFormat="false" ht="15" hidden="false" customHeight="false" outlineLevel="0" collapsed="false">
      <c r="A211" s="6"/>
      <c r="B211" s="6"/>
      <c r="C211" s="6"/>
      <c r="D211" s="6"/>
      <c r="E211" s="6"/>
      <c r="F211" s="6"/>
      <c r="G211" s="21" t="n">
        <f aca="false">IF(F211="Yes",E211,0)</f>
        <v>0</v>
      </c>
      <c r="H211" s="6"/>
    </row>
    <row r="212" customFormat="false" ht="15" hidden="false" customHeight="false" outlineLevel="0" collapsed="false">
      <c r="A212" s="6"/>
      <c r="B212" s="6"/>
      <c r="C212" s="6"/>
      <c r="D212" s="6"/>
      <c r="E212" s="6"/>
      <c r="F212" s="6"/>
      <c r="G212" s="21" t="n">
        <f aca="false">IF(F212="Yes",E212,0)</f>
        <v>0</v>
      </c>
      <c r="H212" s="6"/>
    </row>
    <row r="213" customFormat="false" ht="15" hidden="false" customHeight="false" outlineLevel="0" collapsed="false">
      <c r="A213" s="6"/>
      <c r="B213" s="6"/>
      <c r="C213" s="6"/>
      <c r="D213" s="6"/>
      <c r="E213" s="6"/>
      <c r="F213" s="6"/>
      <c r="G213" s="21" t="n">
        <f aca="false">IF(F213="Yes",E213,0)</f>
        <v>0</v>
      </c>
      <c r="H213" s="6"/>
    </row>
    <row r="214" customFormat="false" ht="15" hidden="false" customHeight="false" outlineLevel="0" collapsed="false">
      <c r="A214" s="6"/>
      <c r="B214" s="6"/>
      <c r="C214" s="6"/>
      <c r="D214" s="6"/>
      <c r="E214" s="6"/>
      <c r="F214" s="6"/>
      <c r="G214" s="21" t="n">
        <f aca="false">IF(F214="Yes",E214,0)</f>
        <v>0</v>
      </c>
      <c r="H214" s="6"/>
    </row>
    <row r="215" customFormat="false" ht="15" hidden="false" customHeight="false" outlineLevel="0" collapsed="false">
      <c r="A215" s="6"/>
      <c r="B215" s="6"/>
      <c r="C215" s="6"/>
      <c r="D215" s="6"/>
      <c r="E215" s="6"/>
      <c r="F215" s="6"/>
      <c r="G215" s="21" t="n">
        <f aca="false">IF(F215="Yes",E215,0)</f>
        <v>0</v>
      </c>
      <c r="H215" s="6"/>
    </row>
    <row r="216" customFormat="false" ht="15" hidden="false" customHeight="false" outlineLevel="0" collapsed="false">
      <c r="A216" s="6"/>
      <c r="B216" s="6"/>
      <c r="C216" s="6"/>
      <c r="D216" s="6"/>
      <c r="E216" s="6"/>
      <c r="F216" s="6"/>
      <c r="G216" s="21" t="n">
        <f aca="false">IF(F216="Yes",E216,0)</f>
        <v>0</v>
      </c>
      <c r="H216" s="6"/>
    </row>
    <row r="217" customFormat="false" ht="15" hidden="false" customHeight="false" outlineLevel="0" collapsed="false">
      <c r="A217" s="6"/>
      <c r="B217" s="6"/>
      <c r="C217" s="6"/>
      <c r="D217" s="6"/>
      <c r="E217" s="6"/>
      <c r="F217" s="6"/>
      <c r="G217" s="21" t="n">
        <f aca="false">IF(F217="Yes",E217,0)</f>
        <v>0</v>
      </c>
      <c r="H217" s="6"/>
    </row>
    <row r="218" customFormat="false" ht="15" hidden="false" customHeight="false" outlineLevel="0" collapsed="false">
      <c r="A218" s="6"/>
      <c r="B218" s="6"/>
      <c r="C218" s="6"/>
      <c r="D218" s="6"/>
      <c r="E218" s="6"/>
      <c r="F218" s="6"/>
      <c r="G218" s="21" t="n">
        <f aca="false">IF(F218="Yes",E218,0)</f>
        <v>0</v>
      </c>
      <c r="H218" s="6"/>
    </row>
    <row r="219" customFormat="false" ht="15" hidden="false" customHeight="false" outlineLevel="0" collapsed="false">
      <c r="A219" s="6"/>
      <c r="B219" s="6"/>
      <c r="C219" s="6"/>
      <c r="D219" s="6"/>
      <c r="E219" s="6"/>
      <c r="F219" s="6"/>
      <c r="G219" s="21" t="n">
        <f aca="false">IF(F219="Yes",E219,0)</f>
        <v>0</v>
      </c>
      <c r="H219" s="6"/>
    </row>
    <row r="220" customFormat="false" ht="15" hidden="false" customHeight="false" outlineLevel="0" collapsed="false">
      <c r="A220" s="6"/>
      <c r="B220" s="6"/>
      <c r="C220" s="6"/>
      <c r="D220" s="6"/>
      <c r="E220" s="6"/>
      <c r="F220" s="6"/>
      <c r="G220" s="21" t="n">
        <f aca="false">IF(F220="Yes",E220,0)</f>
        <v>0</v>
      </c>
      <c r="H220" s="6"/>
    </row>
    <row r="221" customFormat="false" ht="15" hidden="false" customHeight="false" outlineLevel="0" collapsed="false">
      <c r="A221" s="6"/>
      <c r="B221" s="6"/>
      <c r="C221" s="6"/>
      <c r="D221" s="6"/>
      <c r="E221" s="6"/>
      <c r="F221" s="6"/>
      <c r="G221" s="21" t="n">
        <f aca="false">IF(F221="Yes",E221,0)</f>
        <v>0</v>
      </c>
      <c r="H221" s="6"/>
    </row>
    <row r="222" customFormat="false" ht="15" hidden="false" customHeight="false" outlineLevel="0" collapsed="false">
      <c r="A222" s="6"/>
      <c r="B222" s="6"/>
      <c r="C222" s="6"/>
      <c r="D222" s="6"/>
      <c r="E222" s="6"/>
      <c r="F222" s="6"/>
      <c r="G222" s="21" t="n">
        <f aca="false">IF(F222="Yes",E222,0)</f>
        <v>0</v>
      </c>
      <c r="H222" s="6"/>
    </row>
    <row r="223" customFormat="false" ht="15" hidden="false" customHeight="false" outlineLevel="0" collapsed="false">
      <c r="A223" s="6"/>
      <c r="B223" s="6"/>
      <c r="C223" s="6"/>
      <c r="D223" s="6"/>
      <c r="E223" s="6"/>
      <c r="F223" s="6"/>
      <c r="G223" s="21" t="n">
        <f aca="false">IF(F223="Yes",E223,0)</f>
        <v>0</v>
      </c>
      <c r="H223" s="6"/>
    </row>
    <row r="224" customFormat="false" ht="15" hidden="false" customHeight="false" outlineLevel="0" collapsed="false">
      <c r="A224" s="6"/>
      <c r="B224" s="6"/>
      <c r="C224" s="6"/>
      <c r="D224" s="6"/>
      <c r="E224" s="6"/>
      <c r="F224" s="6"/>
      <c r="G224" s="21" t="n">
        <f aca="false">IF(F224="Yes",E224,0)</f>
        <v>0</v>
      </c>
      <c r="H224" s="6"/>
    </row>
    <row r="225" customFormat="false" ht="15" hidden="false" customHeight="false" outlineLevel="0" collapsed="false">
      <c r="A225" s="6"/>
      <c r="B225" s="6"/>
      <c r="C225" s="6"/>
      <c r="D225" s="6"/>
      <c r="E225" s="6"/>
      <c r="F225" s="6"/>
      <c r="G225" s="21" t="n">
        <f aca="false">IF(F225="Yes",E225,0)</f>
        <v>0</v>
      </c>
      <c r="H225" s="6"/>
    </row>
    <row r="226" customFormat="false" ht="15" hidden="false" customHeight="false" outlineLevel="0" collapsed="false">
      <c r="A226" s="6"/>
      <c r="B226" s="6"/>
      <c r="C226" s="6"/>
      <c r="D226" s="6"/>
      <c r="E226" s="6"/>
      <c r="F226" s="6"/>
      <c r="G226" s="21" t="n">
        <f aca="false">IF(F226="Yes",E226,0)</f>
        <v>0</v>
      </c>
      <c r="H226" s="6"/>
    </row>
    <row r="227" customFormat="false" ht="15" hidden="false" customHeight="false" outlineLevel="0" collapsed="false">
      <c r="A227" s="6"/>
      <c r="B227" s="6"/>
      <c r="C227" s="6"/>
      <c r="D227" s="6"/>
      <c r="E227" s="6"/>
      <c r="F227" s="6"/>
      <c r="G227" s="21" t="n">
        <f aca="false">IF(F227="Yes",E227,0)</f>
        <v>0</v>
      </c>
      <c r="H227" s="6"/>
    </row>
    <row r="228" customFormat="false" ht="15" hidden="false" customHeight="false" outlineLevel="0" collapsed="false">
      <c r="A228" s="6"/>
      <c r="B228" s="6"/>
      <c r="C228" s="6"/>
      <c r="D228" s="6"/>
      <c r="E228" s="6"/>
      <c r="F228" s="6"/>
      <c r="G228" s="21" t="n">
        <f aca="false">IF(F228="Yes",E228,0)</f>
        <v>0</v>
      </c>
      <c r="H228" s="6"/>
    </row>
    <row r="229" customFormat="false" ht="15" hidden="false" customHeight="false" outlineLevel="0" collapsed="false">
      <c r="A229" s="6"/>
      <c r="B229" s="6"/>
      <c r="C229" s="6"/>
      <c r="D229" s="6"/>
      <c r="E229" s="6"/>
      <c r="F229" s="6"/>
      <c r="G229" s="21" t="n">
        <f aca="false">IF(F229="Yes",E229,0)</f>
        <v>0</v>
      </c>
      <c r="H229" s="6"/>
    </row>
    <row r="230" customFormat="false" ht="15" hidden="false" customHeight="false" outlineLevel="0" collapsed="false">
      <c r="A230" s="6"/>
      <c r="B230" s="6"/>
      <c r="C230" s="6"/>
      <c r="D230" s="6"/>
      <c r="E230" s="6"/>
      <c r="F230" s="6"/>
      <c r="G230" s="21" t="n">
        <f aca="false">IF(F230="Yes",E230,0)</f>
        <v>0</v>
      </c>
      <c r="H230" s="6"/>
    </row>
    <row r="231" customFormat="false" ht="15" hidden="false" customHeight="false" outlineLevel="0" collapsed="false">
      <c r="A231" s="6"/>
      <c r="B231" s="6"/>
      <c r="C231" s="6"/>
      <c r="D231" s="6"/>
      <c r="E231" s="6"/>
      <c r="F231" s="6"/>
      <c r="G231" s="21" t="n">
        <f aca="false">IF(F231="Yes",E231,0)</f>
        <v>0</v>
      </c>
      <c r="H231" s="6"/>
    </row>
    <row r="232" customFormat="false" ht="15" hidden="false" customHeight="false" outlineLevel="0" collapsed="false">
      <c r="A232" s="6"/>
      <c r="B232" s="6"/>
      <c r="C232" s="6"/>
      <c r="D232" s="6"/>
      <c r="E232" s="6"/>
      <c r="F232" s="6"/>
      <c r="G232" s="21" t="n">
        <f aca="false">IF(F232="Yes",E232,0)</f>
        <v>0</v>
      </c>
      <c r="H232" s="6"/>
    </row>
    <row r="233" customFormat="false" ht="15" hidden="false" customHeight="false" outlineLevel="0" collapsed="false">
      <c r="A233" s="6"/>
      <c r="B233" s="6"/>
      <c r="C233" s="6"/>
      <c r="D233" s="6"/>
      <c r="E233" s="6"/>
      <c r="F233" s="6"/>
      <c r="G233" s="21" t="n">
        <f aca="false">IF(F233="Yes",E233,0)</f>
        <v>0</v>
      </c>
      <c r="H233" s="6"/>
    </row>
    <row r="234" customFormat="false" ht="15" hidden="false" customHeight="false" outlineLevel="0" collapsed="false">
      <c r="A234" s="6"/>
      <c r="B234" s="6"/>
      <c r="C234" s="6"/>
      <c r="D234" s="6"/>
      <c r="E234" s="6"/>
      <c r="F234" s="6"/>
      <c r="G234" s="21" t="n">
        <f aca="false">IF(F234="Yes",E234,0)</f>
        <v>0</v>
      </c>
      <c r="H234" s="6"/>
    </row>
    <row r="235" customFormat="false" ht="15" hidden="false" customHeight="false" outlineLevel="0" collapsed="false">
      <c r="A235" s="6"/>
      <c r="B235" s="6"/>
      <c r="C235" s="6"/>
      <c r="D235" s="6"/>
      <c r="E235" s="6"/>
      <c r="F235" s="6"/>
      <c r="G235" s="21" t="n">
        <f aca="false">IF(F235="Yes",E235,0)</f>
        <v>0</v>
      </c>
      <c r="H235" s="6"/>
    </row>
    <row r="236" customFormat="false" ht="15" hidden="false" customHeight="false" outlineLevel="0" collapsed="false">
      <c r="A236" s="6"/>
      <c r="B236" s="6"/>
      <c r="C236" s="6"/>
      <c r="D236" s="6"/>
      <c r="E236" s="6"/>
      <c r="F236" s="6"/>
      <c r="G236" s="21" t="n">
        <f aca="false">IF(F236="Yes",E236,0)</f>
        <v>0</v>
      </c>
      <c r="H236" s="6"/>
    </row>
    <row r="237" customFormat="false" ht="15" hidden="false" customHeight="false" outlineLevel="0" collapsed="false">
      <c r="A237" s="6"/>
      <c r="B237" s="6"/>
      <c r="C237" s="6"/>
      <c r="D237" s="6"/>
      <c r="E237" s="6"/>
      <c r="F237" s="6"/>
      <c r="G237" s="21" t="n">
        <f aca="false">IF(F237="Yes",E237,0)</f>
        <v>0</v>
      </c>
      <c r="H237" s="6"/>
    </row>
    <row r="238" customFormat="false" ht="15" hidden="false" customHeight="false" outlineLevel="0" collapsed="false">
      <c r="A238" s="6"/>
      <c r="B238" s="6"/>
      <c r="C238" s="6"/>
      <c r="D238" s="6"/>
      <c r="E238" s="6"/>
      <c r="F238" s="6"/>
      <c r="G238" s="21" t="n">
        <f aca="false">IF(F238="Yes",E238,0)</f>
        <v>0</v>
      </c>
      <c r="H238" s="6"/>
    </row>
    <row r="239" customFormat="false" ht="15" hidden="false" customHeight="false" outlineLevel="0" collapsed="false">
      <c r="A239" s="6"/>
      <c r="B239" s="6"/>
      <c r="C239" s="6"/>
      <c r="D239" s="6"/>
      <c r="E239" s="6"/>
      <c r="F239" s="6"/>
      <c r="G239" s="21" t="n">
        <f aca="false">IF(F239="Yes",E239,0)</f>
        <v>0</v>
      </c>
      <c r="H239" s="6"/>
    </row>
    <row r="240" customFormat="false" ht="15" hidden="false" customHeight="false" outlineLevel="0" collapsed="false">
      <c r="A240" s="6"/>
      <c r="B240" s="6"/>
      <c r="C240" s="6"/>
      <c r="D240" s="6"/>
      <c r="E240" s="6"/>
      <c r="F240" s="6"/>
      <c r="G240" s="21" t="n">
        <f aca="false">IF(F240="Yes",E240,0)</f>
        <v>0</v>
      </c>
      <c r="H240" s="6"/>
    </row>
    <row r="241" customFormat="false" ht="15" hidden="false" customHeight="false" outlineLevel="0" collapsed="false">
      <c r="A241" s="6"/>
      <c r="B241" s="6"/>
      <c r="C241" s="6"/>
      <c r="D241" s="6"/>
      <c r="E241" s="6"/>
      <c r="F241" s="6"/>
      <c r="G241" s="21" t="n">
        <f aca="false">IF(F241="Yes",E241,0)</f>
        <v>0</v>
      </c>
      <c r="H241" s="6"/>
    </row>
    <row r="242" customFormat="false" ht="15" hidden="false" customHeight="false" outlineLevel="0" collapsed="false">
      <c r="A242" s="6"/>
      <c r="B242" s="6"/>
      <c r="C242" s="6"/>
      <c r="D242" s="6"/>
      <c r="E242" s="6"/>
      <c r="F242" s="6"/>
      <c r="G242" s="21" t="n">
        <f aca="false">IF(F242="Yes",E242,0)</f>
        <v>0</v>
      </c>
      <c r="H242" s="6"/>
    </row>
    <row r="243" customFormat="false" ht="15" hidden="false" customHeight="false" outlineLevel="0" collapsed="false">
      <c r="A243" s="6"/>
      <c r="B243" s="6"/>
      <c r="C243" s="6"/>
      <c r="D243" s="6"/>
      <c r="E243" s="6"/>
      <c r="F243" s="6"/>
      <c r="G243" s="21" t="n">
        <f aca="false">IF(F243="Yes",E243,0)</f>
        <v>0</v>
      </c>
      <c r="H243" s="6"/>
    </row>
    <row r="244" customFormat="false" ht="15" hidden="false" customHeight="false" outlineLevel="0" collapsed="false">
      <c r="A244" s="6"/>
      <c r="B244" s="6"/>
      <c r="C244" s="6"/>
      <c r="D244" s="6"/>
      <c r="E244" s="6"/>
      <c r="F244" s="6"/>
      <c r="G244" s="21" t="n">
        <f aca="false">IF(F244="Yes",E244,0)</f>
        <v>0</v>
      </c>
      <c r="H244" s="6"/>
    </row>
    <row r="245" customFormat="false" ht="15" hidden="false" customHeight="false" outlineLevel="0" collapsed="false">
      <c r="A245" s="6"/>
      <c r="B245" s="6"/>
      <c r="C245" s="6"/>
      <c r="D245" s="6"/>
      <c r="E245" s="6"/>
      <c r="F245" s="6"/>
      <c r="G245" s="21" t="n">
        <f aca="false">IF(F245="Yes",E245,0)</f>
        <v>0</v>
      </c>
      <c r="H245" s="6"/>
    </row>
    <row r="246" customFormat="false" ht="15" hidden="false" customHeight="false" outlineLevel="0" collapsed="false">
      <c r="A246" s="6"/>
      <c r="B246" s="6"/>
      <c r="C246" s="6"/>
      <c r="D246" s="6"/>
      <c r="E246" s="6"/>
      <c r="F246" s="6"/>
      <c r="G246" s="21" t="n">
        <f aca="false">IF(F246="Yes",E246,0)</f>
        <v>0</v>
      </c>
      <c r="H246" s="6"/>
    </row>
    <row r="247" customFormat="false" ht="15" hidden="false" customHeight="false" outlineLevel="0" collapsed="false">
      <c r="A247" s="6"/>
      <c r="B247" s="6"/>
      <c r="C247" s="6"/>
      <c r="D247" s="6"/>
      <c r="E247" s="6"/>
      <c r="F247" s="6"/>
      <c r="G247" s="21" t="n">
        <f aca="false">IF(F247="Yes",E247,0)</f>
        <v>0</v>
      </c>
      <c r="H247" s="6"/>
    </row>
    <row r="248" customFormat="false" ht="15" hidden="false" customHeight="false" outlineLevel="0" collapsed="false">
      <c r="A248" s="6"/>
      <c r="B248" s="6"/>
      <c r="C248" s="6"/>
      <c r="D248" s="6"/>
      <c r="E248" s="6"/>
      <c r="F248" s="6"/>
      <c r="G248" s="21" t="n">
        <f aca="false">IF(F248="Yes",E248,0)</f>
        <v>0</v>
      </c>
      <c r="H248" s="6"/>
    </row>
    <row r="249" customFormat="false" ht="15" hidden="false" customHeight="false" outlineLevel="0" collapsed="false">
      <c r="A249" s="6"/>
      <c r="B249" s="6"/>
      <c r="C249" s="6"/>
      <c r="D249" s="6"/>
      <c r="E249" s="6"/>
      <c r="F249" s="6"/>
      <c r="G249" s="21" t="n">
        <f aca="false">IF(F249="Yes",E249,0)</f>
        <v>0</v>
      </c>
      <c r="H249" s="6"/>
    </row>
    <row r="250" customFormat="false" ht="15" hidden="false" customHeight="false" outlineLevel="0" collapsed="false">
      <c r="A250" s="6"/>
      <c r="B250" s="6"/>
      <c r="C250" s="6"/>
      <c r="D250" s="6"/>
      <c r="E250" s="6"/>
      <c r="F250" s="6"/>
      <c r="G250" s="21" t="n">
        <f aca="false">IF(F250="Yes",E250,0)</f>
        <v>0</v>
      </c>
      <c r="H250" s="6"/>
    </row>
    <row r="251" customFormat="false" ht="15" hidden="false" customHeight="false" outlineLevel="0" collapsed="false">
      <c r="A251" s="6"/>
      <c r="B251" s="6"/>
      <c r="C251" s="6"/>
      <c r="D251" s="6"/>
      <c r="E251" s="6"/>
      <c r="F251" s="6"/>
      <c r="G251" s="21" t="n">
        <f aca="false">IF(F251="Yes",E251,0)</f>
        <v>0</v>
      </c>
      <c r="H251" s="6"/>
    </row>
    <row r="252" customFormat="false" ht="15" hidden="false" customHeight="false" outlineLevel="0" collapsed="false">
      <c r="A252" s="6"/>
      <c r="B252" s="6"/>
      <c r="C252" s="6"/>
      <c r="D252" s="6"/>
      <c r="E252" s="6"/>
      <c r="F252" s="6"/>
      <c r="G252" s="21" t="n">
        <f aca="false">IF(F252="Yes",E252,0)</f>
        <v>0</v>
      </c>
      <c r="H252" s="6"/>
    </row>
    <row r="253" customFormat="false" ht="15" hidden="false" customHeight="false" outlineLevel="0" collapsed="false">
      <c r="A253" s="6"/>
      <c r="B253" s="6"/>
      <c r="C253" s="6"/>
      <c r="D253" s="6"/>
      <c r="E253" s="6"/>
      <c r="F253" s="6"/>
      <c r="G253" s="21" t="n">
        <f aca="false">IF(F253="Yes",E253,0)</f>
        <v>0</v>
      </c>
      <c r="H253" s="6"/>
    </row>
    <row r="254" customFormat="false" ht="15" hidden="false" customHeight="false" outlineLevel="0" collapsed="false">
      <c r="A254" s="6"/>
      <c r="B254" s="6"/>
      <c r="C254" s="6"/>
      <c r="D254" s="6"/>
      <c r="E254" s="6"/>
      <c r="F254" s="6"/>
      <c r="G254" s="21" t="n">
        <f aca="false">IF(F254="Yes",E254,0)</f>
        <v>0</v>
      </c>
      <c r="H254" s="6"/>
    </row>
    <row r="255" customFormat="false" ht="15" hidden="false" customHeight="false" outlineLevel="0" collapsed="false">
      <c r="A255" s="6"/>
      <c r="B255" s="6"/>
      <c r="C255" s="6"/>
      <c r="D255" s="6"/>
      <c r="E255" s="6"/>
      <c r="F255" s="6"/>
      <c r="G255" s="21" t="n">
        <f aca="false">IF(F255="Yes",E255,0)</f>
        <v>0</v>
      </c>
      <c r="H255" s="6"/>
    </row>
    <row r="256" customFormat="false" ht="15" hidden="false" customHeight="false" outlineLevel="0" collapsed="false">
      <c r="A256" s="6"/>
      <c r="B256" s="6"/>
      <c r="C256" s="6"/>
      <c r="D256" s="6"/>
      <c r="E256" s="6"/>
      <c r="F256" s="6"/>
      <c r="G256" s="21" t="n">
        <f aca="false">IF(F256="Yes",E256,0)</f>
        <v>0</v>
      </c>
      <c r="H256" s="6"/>
    </row>
    <row r="257" customFormat="false" ht="15" hidden="false" customHeight="false" outlineLevel="0" collapsed="false">
      <c r="A257" s="6"/>
      <c r="B257" s="6"/>
      <c r="C257" s="6"/>
      <c r="D257" s="6"/>
      <c r="E257" s="6"/>
      <c r="F257" s="6"/>
      <c r="G257" s="21" t="n">
        <f aca="false">IF(F257="Yes",E257,0)</f>
        <v>0</v>
      </c>
      <c r="H257" s="6"/>
    </row>
    <row r="258" customFormat="false" ht="15" hidden="false" customHeight="false" outlineLevel="0" collapsed="false">
      <c r="A258" s="6"/>
      <c r="B258" s="6"/>
      <c r="C258" s="6"/>
      <c r="D258" s="6"/>
      <c r="E258" s="6"/>
      <c r="F258" s="6"/>
      <c r="G258" s="21" t="n">
        <f aca="false">IF(F258="Yes",E258,0)</f>
        <v>0</v>
      </c>
      <c r="H258" s="6"/>
    </row>
    <row r="259" customFormat="false" ht="15" hidden="false" customHeight="false" outlineLevel="0" collapsed="false">
      <c r="A259" s="6"/>
      <c r="B259" s="6"/>
      <c r="C259" s="6"/>
      <c r="D259" s="6"/>
      <c r="E259" s="6"/>
      <c r="F259" s="6"/>
      <c r="G259" s="21" t="n">
        <f aca="false">IF(F259="Yes",E259,0)</f>
        <v>0</v>
      </c>
      <c r="H259" s="6"/>
    </row>
    <row r="260" customFormat="false" ht="15" hidden="false" customHeight="false" outlineLevel="0" collapsed="false">
      <c r="A260" s="6"/>
      <c r="B260" s="6"/>
      <c r="C260" s="6"/>
      <c r="D260" s="6"/>
      <c r="E260" s="6"/>
      <c r="F260" s="6"/>
      <c r="G260" s="21" t="n">
        <f aca="false">IF(F260="Yes",E260,0)</f>
        <v>0</v>
      </c>
      <c r="H260" s="6"/>
    </row>
    <row r="261" customFormat="false" ht="15" hidden="false" customHeight="false" outlineLevel="0" collapsed="false">
      <c r="A261" s="6"/>
      <c r="B261" s="6"/>
      <c r="C261" s="6"/>
      <c r="D261" s="6"/>
      <c r="E261" s="6"/>
      <c r="F261" s="6"/>
      <c r="G261" s="21" t="n">
        <f aca="false">IF(F261="Yes",E261,0)</f>
        <v>0</v>
      </c>
      <c r="H261" s="6"/>
    </row>
    <row r="262" customFormat="false" ht="15" hidden="false" customHeight="false" outlineLevel="0" collapsed="false">
      <c r="A262" s="6"/>
      <c r="B262" s="6"/>
      <c r="C262" s="6"/>
      <c r="D262" s="6"/>
      <c r="E262" s="6"/>
      <c r="F262" s="6"/>
      <c r="G262" s="21" t="n">
        <f aca="false">IF(F262="Yes",E262,0)</f>
        <v>0</v>
      </c>
      <c r="H262" s="6"/>
    </row>
    <row r="263" customFormat="false" ht="15" hidden="false" customHeight="false" outlineLevel="0" collapsed="false">
      <c r="A263" s="6"/>
      <c r="B263" s="6"/>
      <c r="C263" s="6"/>
      <c r="D263" s="6"/>
      <c r="E263" s="6"/>
      <c r="F263" s="6"/>
      <c r="G263" s="21" t="n">
        <f aca="false">IF(F263="Yes",E263,0)</f>
        <v>0</v>
      </c>
      <c r="H263" s="6"/>
    </row>
    <row r="264" customFormat="false" ht="15" hidden="false" customHeight="false" outlineLevel="0" collapsed="false">
      <c r="A264" s="6"/>
      <c r="B264" s="6"/>
      <c r="C264" s="6"/>
      <c r="D264" s="6"/>
      <c r="E264" s="6"/>
      <c r="F264" s="6"/>
      <c r="G264" s="21" t="n">
        <f aca="false">IF(F264="Yes",E264,0)</f>
        <v>0</v>
      </c>
      <c r="H264" s="6"/>
    </row>
    <row r="265" customFormat="false" ht="15" hidden="false" customHeight="false" outlineLevel="0" collapsed="false">
      <c r="A265" s="6"/>
      <c r="B265" s="6"/>
      <c r="C265" s="6"/>
      <c r="D265" s="6"/>
      <c r="E265" s="6"/>
      <c r="F265" s="6"/>
      <c r="G265" s="21" t="n">
        <f aca="false">IF(F265="Yes",E265,0)</f>
        <v>0</v>
      </c>
      <c r="H265" s="6"/>
    </row>
    <row r="266" customFormat="false" ht="15" hidden="false" customHeight="false" outlineLevel="0" collapsed="false">
      <c r="A266" s="6"/>
      <c r="B266" s="6"/>
      <c r="C266" s="6"/>
      <c r="D266" s="6"/>
      <c r="E266" s="6"/>
      <c r="F266" s="6"/>
      <c r="G266" s="21" t="n">
        <f aca="false">IF(F266="Yes",E266,0)</f>
        <v>0</v>
      </c>
      <c r="H266" s="6"/>
    </row>
    <row r="267" customFormat="false" ht="15" hidden="false" customHeight="false" outlineLevel="0" collapsed="false">
      <c r="A267" s="6"/>
      <c r="B267" s="6"/>
      <c r="C267" s="6"/>
      <c r="D267" s="6"/>
      <c r="E267" s="6"/>
      <c r="F267" s="6"/>
      <c r="G267" s="21" t="n">
        <f aca="false">IF(F267="Yes",E267,0)</f>
        <v>0</v>
      </c>
      <c r="H267" s="6"/>
    </row>
    <row r="268" customFormat="false" ht="15" hidden="false" customHeight="false" outlineLevel="0" collapsed="false">
      <c r="A268" s="6"/>
      <c r="B268" s="6"/>
      <c r="C268" s="6"/>
      <c r="D268" s="6"/>
      <c r="E268" s="6"/>
      <c r="F268" s="6"/>
      <c r="G268" s="21" t="n">
        <f aca="false">IF(F268="Yes",E268,0)</f>
        <v>0</v>
      </c>
      <c r="H268" s="6"/>
    </row>
    <row r="269" customFormat="false" ht="15" hidden="false" customHeight="false" outlineLevel="0" collapsed="false">
      <c r="A269" s="6"/>
      <c r="B269" s="6"/>
      <c r="C269" s="6"/>
      <c r="D269" s="6"/>
      <c r="E269" s="6"/>
      <c r="F269" s="6"/>
      <c r="G269" s="21" t="n">
        <f aca="false">IF(F269="Yes",E269,0)</f>
        <v>0</v>
      </c>
      <c r="H269" s="6"/>
    </row>
    <row r="270" customFormat="false" ht="15" hidden="false" customHeight="false" outlineLevel="0" collapsed="false">
      <c r="A270" s="6"/>
      <c r="B270" s="6"/>
      <c r="C270" s="6"/>
      <c r="D270" s="6"/>
      <c r="E270" s="6"/>
      <c r="F270" s="6"/>
      <c r="G270" s="21" t="n">
        <f aca="false">IF(F270="Yes",E270,0)</f>
        <v>0</v>
      </c>
      <c r="H270" s="6"/>
    </row>
    <row r="271" customFormat="false" ht="15" hidden="false" customHeight="false" outlineLevel="0" collapsed="false">
      <c r="A271" s="6"/>
      <c r="B271" s="6"/>
      <c r="C271" s="6"/>
      <c r="D271" s="6"/>
      <c r="E271" s="6"/>
      <c r="F271" s="6"/>
      <c r="G271" s="21" t="n">
        <f aca="false">IF(F271="Yes",E271,0)</f>
        <v>0</v>
      </c>
      <c r="H271" s="6"/>
    </row>
    <row r="272" customFormat="false" ht="15" hidden="false" customHeight="false" outlineLevel="0" collapsed="false">
      <c r="A272" s="6"/>
      <c r="B272" s="6"/>
      <c r="C272" s="6"/>
      <c r="D272" s="6"/>
      <c r="E272" s="6"/>
      <c r="F272" s="6"/>
      <c r="G272" s="21" t="n">
        <f aca="false">IF(F272="Yes",E272,0)</f>
        <v>0</v>
      </c>
      <c r="H272" s="6"/>
    </row>
    <row r="273" customFormat="false" ht="15" hidden="false" customHeight="false" outlineLevel="0" collapsed="false">
      <c r="A273" s="6"/>
      <c r="B273" s="6"/>
      <c r="C273" s="6"/>
      <c r="D273" s="6"/>
      <c r="E273" s="6"/>
      <c r="F273" s="6"/>
      <c r="G273" s="21" t="n">
        <f aca="false">IF(F273="Yes",E273,0)</f>
        <v>0</v>
      </c>
      <c r="H273" s="6"/>
    </row>
    <row r="274" customFormat="false" ht="15" hidden="false" customHeight="false" outlineLevel="0" collapsed="false">
      <c r="A274" s="6"/>
      <c r="B274" s="6"/>
      <c r="C274" s="6"/>
      <c r="D274" s="6"/>
      <c r="E274" s="6"/>
      <c r="F274" s="6"/>
      <c r="G274" s="21" t="n">
        <f aca="false">IF(F274="Yes",E274,0)</f>
        <v>0</v>
      </c>
      <c r="H274" s="6"/>
    </row>
    <row r="275" customFormat="false" ht="15" hidden="false" customHeight="false" outlineLevel="0" collapsed="false">
      <c r="A275" s="6"/>
      <c r="B275" s="6"/>
      <c r="C275" s="6"/>
      <c r="D275" s="6"/>
      <c r="E275" s="6"/>
      <c r="F275" s="6"/>
      <c r="G275" s="21" t="n">
        <f aca="false">IF(F275="Yes",E275,0)</f>
        <v>0</v>
      </c>
      <c r="H275" s="6"/>
    </row>
    <row r="276" customFormat="false" ht="15" hidden="false" customHeight="false" outlineLevel="0" collapsed="false">
      <c r="A276" s="6"/>
      <c r="B276" s="6"/>
      <c r="C276" s="6"/>
      <c r="D276" s="6"/>
      <c r="E276" s="6"/>
      <c r="F276" s="6"/>
      <c r="G276" s="21" t="n">
        <f aca="false">IF(F276="Yes",E276,0)</f>
        <v>0</v>
      </c>
      <c r="H276" s="6"/>
    </row>
    <row r="277" customFormat="false" ht="15" hidden="false" customHeight="false" outlineLevel="0" collapsed="false">
      <c r="A277" s="6"/>
      <c r="B277" s="6"/>
      <c r="C277" s="6"/>
      <c r="D277" s="6"/>
      <c r="E277" s="6"/>
      <c r="F277" s="6"/>
      <c r="G277" s="21" t="n">
        <f aca="false">IF(F277="Yes",E277,0)</f>
        <v>0</v>
      </c>
      <c r="H277" s="6"/>
    </row>
    <row r="278" customFormat="false" ht="15" hidden="false" customHeight="false" outlineLevel="0" collapsed="false">
      <c r="A278" s="6"/>
      <c r="B278" s="6"/>
      <c r="C278" s="6"/>
      <c r="D278" s="6"/>
      <c r="E278" s="6"/>
      <c r="F278" s="6"/>
      <c r="G278" s="21" t="n">
        <f aca="false">IF(F278="Yes",E278,0)</f>
        <v>0</v>
      </c>
      <c r="H278" s="6"/>
    </row>
    <row r="279" customFormat="false" ht="15" hidden="false" customHeight="false" outlineLevel="0" collapsed="false">
      <c r="A279" s="6"/>
      <c r="B279" s="6"/>
      <c r="C279" s="6"/>
      <c r="D279" s="6"/>
      <c r="E279" s="6"/>
      <c r="F279" s="6"/>
      <c r="G279" s="21" t="n">
        <f aca="false">IF(F279="Yes",E279,0)</f>
        <v>0</v>
      </c>
      <c r="H279" s="6"/>
    </row>
    <row r="280" customFormat="false" ht="15" hidden="false" customHeight="false" outlineLevel="0" collapsed="false">
      <c r="A280" s="6"/>
      <c r="B280" s="6"/>
      <c r="C280" s="6"/>
      <c r="D280" s="6"/>
      <c r="E280" s="6"/>
      <c r="F280" s="6"/>
      <c r="G280" s="21" t="n">
        <f aca="false">IF(F280="Yes",E280,0)</f>
        <v>0</v>
      </c>
      <c r="H280" s="6"/>
    </row>
    <row r="281" customFormat="false" ht="15" hidden="false" customHeight="false" outlineLevel="0" collapsed="false">
      <c r="A281" s="6"/>
      <c r="B281" s="6"/>
      <c r="C281" s="6"/>
      <c r="D281" s="6"/>
      <c r="E281" s="6"/>
      <c r="F281" s="6"/>
      <c r="G281" s="21" t="n">
        <f aca="false">IF(F281="Yes",E281,0)</f>
        <v>0</v>
      </c>
      <c r="H281" s="6"/>
    </row>
    <row r="282" customFormat="false" ht="15" hidden="false" customHeight="false" outlineLevel="0" collapsed="false">
      <c r="A282" s="6"/>
      <c r="B282" s="6"/>
      <c r="C282" s="6"/>
      <c r="D282" s="6"/>
      <c r="E282" s="6"/>
      <c r="F282" s="6"/>
      <c r="G282" s="21" t="n">
        <f aca="false">IF(F282="Yes",E282,0)</f>
        <v>0</v>
      </c>
      <c r="H282" s="6"/>
    </row>
    <row r="283" customFormat="false" ht="15" hidden="false" customHeight="false" outlineLevel="0" collapsed="false">
      <c r="A283" s="6"/>
      <c r="B283" s="6"/>
      <c r="C283" s="6"/>
      <c r="D283" s="6"/>
      <c r="E283" s="6"/>
      <c r="F283" s="6"/>
      <c r="G283" s="21" t="n">
        <f aca="false">IF(F283="Yes",E283,0)</f>
        <v>0</v>
      </c>
      <c r="H283" s="6"/>
    </row>
    <row r="284" customFormat="false" ht="15" hidden="false" customHeight="false" outlineLevel="0" collapsed="false">
      <c r="A284" s="6"/>
      <c r="B284" s="6"/>
      <c r="C284" s="6"/>
      <c r="D284" s="6"/>
      <c r="E284" s="6"/>
      <c r="F284" s="6"/>
      <c r="G284" s="21" t="n">
        <f aca="false">IF(F284="Yes",E284,0)</f>
        <v>0</v>
      </c>
      <c r="H284" s="6"/>
    </row>
    <row r="285" customFormat="false" ht="15" hidden="false" customHeight="false" outlineLevel="0" collapsed="false">
      <c r="A285" s="6"/>
      <c r="B285" s="6"/>
      <c r="C285" s="6"/>
      <c r="D285" s="6"/>
      <c r="E285" s="6"/>
      <c r="F285" s="6"/>
      <c r="G285" s="21" t="n">
        <f aca="false">IF(F285="Yes",E285,0)</f>
        <v>0</v>
      </c>
      <c r="H285" s="6"/>
    </row>
    <row r="286" customFormat="false" ht="15" hidden="false" customHeight="false" outlineLevel="0" collapsed="false">
      <c r="A286" s="6"/>
      <c r="B286" s="6"/>
      <c r="C286" s="6"/>
      <c r="D286" s="6"/>
      <c r="E286" s="6"/>
      <c r="F286" s="6"/>
      <c r="G286" s="21" t="n">
        <f aca="false">IF(F286="Yes",E286,0)</f>
        <v>0</v>
      </c>
      <c r="H286" s="6"/>
    </row>
    <row r="287" customFormat="false" ht="15" hidden="false" customHeight="false" outlineLevel="0" collapsed="false">
      <c r="A287" s="6"/>
      <c r="B287" s="6"/>
      <c r="C287" s="6"/>
      <c r="D287" s="6"/>
      <c r="E287" s="6"/>
      <c r="F287" s="6"/>
      <c r="G287" s="21" t="n">
        <f aca="false">IF(F287="Yes",E287,0)</f>
        <v>0</v>
      </c>
      <c r="H287" s="6"/>
    </row>
    <row r="288" customFormat="false" ht="15" hidden="false" customHeight="false" outlineLevel="0" collapsed="false">
      <c r="A288" s="6"/>
      <c r="B288" s="6"/>
      <c r="C288" s="6"/>
      <c r="D288" s="6"/>
      <c r="E288" s="6"/>
      <c r="F288" s="6"/>
      <c r="G288" s="21" t="n">
        <f aca="false">IF(F288="Yes",E288,0)</f>
        <v>0</v>
      </c>
      <c r="H288" s="6"/>
    </row>
    <row r="289" customFormat="false" ht="15" hidden="false" customHeight="false" outlineLevel="0" collapsed="false">
      <c r="A289" s="6"/>
      <c r="B289" s="6"/>
      <c r="C289" s="6"/>
      <c r="D289" s="6"/>
      <c r="E289" s="6"/>
      <c r="F289" s="6"/>
      <c r="G289" s="21" t="n">
        <f aca="false">IF(F289="Yes",E289,0)</f>
        <v>0</v>
      </c>
      <c r="H289" s="6"/>
    </row>
    <row r="290" customFormat="false" ht="15" hidden="false" customHeight="false" outlineLevel="0" collapsed="false">
      <c r="A290" s="6"/>
      <c r="B290" s="6"/>
      <c r="C290" s="6"/>
      <c r="D290" s="6"/>
      <c r="E290" s="6"/>
      <c r="F290" s="6"/>
      <c r="G290" s="21" t="n">
        <f aca="false">IF(F290="Yes",E290,0)</f>
        <v>0</v>
      </c>
      <c r="H290" s="6"/>
    </row>
    <row r="291" customFormat="false" ht="15" hidden="false" customHeight="false" outlineLevel="0" collapsed="false">
      <c r="A291" s="6"/>
      <c r="B291" s="6"/>
      <c r="C291" s="6"/>
      <c r="D291" s="6"/>
      <c r="E291" s="6"/>
      <c r="F291" s="6"/>
      <c r="G291" s="21" t="n">
        <f aca="false">IF(F291="Yes",E291,0)</f>
        <v>0</v>
      </c>
      <c r="H291" s="6"/>
    </row>
    <row r="292" customFormat="false" ht="15" hidden="false" customHeight="false" outlineLevel="0" collapsed="false">
      <c r="A292" s="6"/>
      <c r="B292" s="6"/>
      <c r="C292" s="6"/>
      <c r="D292" s="6"/>
      <c r="E292" s="6"/>
      <c r="F292" s="6"/>
      <c r="G292" s="21" t="n">
        <f aca="false">IF(F292="Yes",E292,0)</f>
        <v>0</v>
      </c>
      <c r="H292" s="6"/>
    </row>
    <row r="293" customFormat="false" ht="15" hidden="false" customHeight="false" outlineLevel="0" collapsed="false">
      <c r="A293" s="6"/>
      <c r="B293" s="6"/>
      <c r="C293" s="6"/>
      <c r="D293" s="6"/>
      <c r="E293" s="6"/>
      <c r="F293" s="6"/>
      <c r="G293" s="21" t="n">
        <f aca="false">IF(F293="Yes",E293,0)</f>
        <v>0</v>
      </c>
      <c r="H293" s="6"/>
    </row>
    <row r="294" customFormat="false" ht="15" hidden="false" customHeight="false" outlineLevel="0" collapsed="false">
      <c r="A294" s="6"/>
      <c r="B294" s="6"/>
      <c r="C294" s="6"/>
      <c r="D294" s="6"/>
      <c r="E294" s="6"/>
      <c r="F294" s="6"/>
      <c r="G294" s="21" t="n">
        <f aca="false">IF(F294="Yes",E294,0)</f>
        <v>0</v>
      </c>
      <c r="H294" s="6"/>
    </row>
    <row r="295" customFormat="false" ht="15" hidden="false" customHeight="false" outlineLevel="0" collapsed="false">
      <c r="A295" s="6"/>
      <c r="B295" s="6"/>
      <c r="C295" s="6"/>
      <c r="D295" s="6"/>
      <c r="E295" s="6"/>
      <c r="F295" s="6"/>
      <c r="G295" s="21" t="n">
        <f aca="false">IF(F295="Yes",E295,0)</f>
        <v>0</v>
      </c>
      <c r="H295" s="6"/>
    </row>
    <row r="296" customFormat="false" ht="15" hidden="false" customHeight="false" outlineLevel="0" collapsed="false">
      <c r="A296" s="6"/>
      <c r="B296" s="6"/>
      <c r="C296" s="6"/>
      <c r="D296" s="6"/>
      <c r="E296" s="6"/>
      <c r="F296" s="6"/>
      <c r="G296" s="21" t="n">
        <f aca="false">IF(F296="Yes",E296,0)</f>
        <v>0</v>
      </c>
      <c r="H296" s="6"/>
    </row>
    <row r="297" customFormat="false" ht="15" hidden="false" customHeight="false" outlineLevel="0" collapsed="false">
      <c r="A297" s="6"/>
      <c r="B297" s="6"/>
      <c r="C297" s="6"/>
      <c r="D297" s="6"/>
      <c r="E297" s="6"/>
      <c r="F297" s="6"/>
      <c r="G297" s="21" t="n">
        <f aca="false">IF(F297="Yes",E297,0)</f>
        <v>0</v>
      </c>
      <c r="H297" s="6"/>
    </row>
    <row r="298" customFormat="false" ht="15" hidden="false" customHeight="false" outlineLevel="0" collapsed="false">
      <c r="A298" s="6"/>
      <c r="B298" s="6"/>
      <c r="C298" s="6"/>
      <c r="D298" s="6"/>
      <c r="E298" s="6"/>
      <c r="F298" s="6"/>
      <c r="G298" s="21" t="n">
        <f aca="false">IF(F298="Yes",E298,0)</f>
        <v>0</v>
      </c>
      <c r="H298" s="6"/>
    </row>
    <row r="299" customFormat="false" ht="15" hidden="false" customHeight="false" outlineLevel="0" collapsed="false">
      <c r="A299" s="6"/>
      <c r="B299" s="6"/>
      <c r="C299" s="6"/>
      <c r="D299" s="6"/>
      <c r="E299" s="6"/>
      <c r="F299" s="6"/>
      <c r="G299" s="21" t="n">
        <f aca="false">IF(F299="Yes",E299,0)</f>
        <v>0</v>
      </c>
      <c r="H299" s="6"/>
    </row>
    <row r="300" customFormat="false" ht="15" hidden="false" customHeight="false" outlineLevel="0" collapsed="false">
      <c r="A300" s="6"/>
      <c r="B300" s="6"/>
      <c r="C300" s="6"/>
      <c r="D300" s="6"/>
      <c r="E300" s="6"/>
      <c r="F300" s="6"/>
      <c r="G300" s="21" t="n">
        <f aca="false">IF(F300="Yes",E300,0)</f>
        <v>0</v>
      </c>
      <c r="H300" s="6"/>
    </row>
    <row r="301" customFormat="false" ht="15" hidden="false" customHeight="false" outlineLevel="0" collapsed="false">
      <c r="A301" s="6"/>
      <c r="B301" s="6"/>
      <c r="C301" s="6"/>
      <c r="D301" s="6"/>
      <c r="E301" s="6"/>
      <c r="F301" s="6"/>
      <c r="G301" s="21" t="n">
        <f aca="false">IF(F301="Yes",E301,0)</f>
        <v>0</v>
      </c>
      <c r="H301" s="6"/>
    </row>
    <row r="302" customFormat="false" ht="15" hidden="false" customHeight="false" outlineLevel="0" collapsed="false">
      <c r="A302" s="6"/>
      <c r="B302" s="6"/>
      <c r="C302" s="6"/>
      <c r="D302" s="6"/>
      <c r="E302" s="6"/>
      <c r="F302" s="6"/>
      <c r="G302" s="21" t="n">
        <f aca="false">IF(F302="Yes",E302,0)</f>
        <v>0</v>
      </c>
      <c r="H302" s="6"/>
    </row>
    <row r="303" customFormat="false" ht="15" hidden="false" customHeight="false" outlineLevel="0" collapsed="false">
      <c r="A303" s="6"/>
      <c r="B303" s="6"/>
      <c r="C303" s="6"/>
      <c r="D303" s="6"/>
      <c r="E303" s="6"/>
      <c r="F303" s="6"/>
      <c r="G303" s="21" t="n">
        <f aca="false">IF(F303="Yes",E303,0)</f>
        <v>0</v>
      </c>
      <c r="H303" s="6"/>
    </row>
    <row r="304" customFormat="false" ht="15" hidden="false" customHeight="false" outlineLevel="0" collapsed="false">
      <c r="A304" s="6"/>
      <c r="B304" s="6"/>
      <c r="C304" s="6"/>
      <c r="D304" s="6"/>
      <c r="E304" s="6"/>
      <c r="F304" s="6"/>
      <c r="G304" s="21" t="n">
        <f aca="false">IF(F304="Yes",E304,0)</f>
        <v>0</v>
      </c>
      <c r="H304" s="6"/>
    </row>
    <row r="305" customFormat="false" ht="15" hidden="false" customHeight="false" outlineLevel="0" collapsed="false">
      <c r="A305" s="6"/>
      <c r="B305" s="6"/>
      <c r="C305" s="6"/>
      <c r="D305" s="6"/>
      <c r="E305" s="6"/>
      <c r="F305" s="6"/>
      <c r="G305" s="21" t="n">
        <f aca="false">IF(F305="Yes",E305,0)</f>
        <v>0</v>
      </c>
      <c r="H305" s="6"/>
    </row>
    <row r="306" customFormat="false" ht="15" hidden="false" customHeight="false" outlineLevel="0" collapsed="false">
      <c r="A306" s="6"/>
      <c r="B306" s="6"/>
      <c r="C306" s="6"/>
      <c r="D306" s="6"/>
      <c r="E306" s="6"/>
      <c r="F306" s="6"/>
      <c r="G306" s="21" t="n">
        <f aca="false">IF(F306="Yes",E306,0)</f>
        <v>0</v>
      </c>
      <c r="H306" s="6"/>
    </row>
    <row r="307" customFormat="false" ht="15" hidden="false" customHeight="false" outlineLevel="0" collapsed="false">
      <c r="A307" s="6"/>
      <c r="B307" s="6"/>
      <c r="C307" s="6"/>
      <c r="D307" s="6"/>
      <c r="E307" s="6"/>
      <c r="F307" s="6"/>
      <c r="G307" s="21" t="n">
        <f aca="false">IF(F307="Yes",E307,0)</f>
        <v>0</v>
      </c>
      <c r="H307" s="6"/>
    </row>
    <row r="308" customFormat="false" ht="15" hidden="false" customHeight="false" outlineLevel="0" collapsed="false">
      <c r="A308" s="6"/>
      <c r="B308" s="6"/>
      <c r="C308" s="6"/>
      <c r="D308" s="6"/>
      <c r="E308" s="6"/>
      <c r="F308" s="6"/>
      <c r="G308" s="21" t="n">
        <f aca="false">IF(F308="Yes",E308,0)</f>
        <v>0</v>
      </c>
      <c r="H308" s="6"/>
    </row>
    <row r="309" customFormat="false" ht="15" hidden="false" customHeight="false" outlineLevel="0" collapsed="false">
      <c r="A309" s="6"/>
      <c r="B309" s="6"/>
      <c r="C309" s="6"/>
      <c r="D309" s="6"/>
      <c r="E309" s="6"/>
      <c r="F309" s="6"/>
      <c r="G309" s="21" t="n">
        <f aca="false">IF(F309="Yes",E309,0)</f>
        <v>0</v>
      </c>
      <c r="H309" s="6"/>
    </row>
    <row r="310" customFormat="false" ht="15" hidden="false" customHeight="false" outlineLevel="0" collapsed="false">
      <c r="A310" s="6"/>
      <c r="B310" s="6"/>
      <c r="C310" s="6"/>
      <c r="D310" s="6"/>
      <c r="E310" s="6"/>
      <c r="F310" s="6"/>
      <c r="G310" s="21" t="n">
        <f aca="false">IF(F310="Yes",E310,0)</f>
        <v>0</v>
      </c>
      <c r="H310" s="6"/>
    </row>
    <row r="311" customFormat="false" ht="15" hidden="false" customHeight="false" outlineLevel="0" collapsed="false">
      <c r="A311" s="6"/>
      <c r="B311" s="6"/>
      <c r="C311" s="6"/>
      <c r="D311" s="6"/>
      <c r="E311" s="6"/>
      <c r="F311" s="6"/>
      <c r="G311" s="21" t="n">
        <f aca="false">IF(F311="Yes",E311,0)</f>
        <v>0</v>
      </c>
      <c r="H311" s="6"/>
    </row>
    <row r="312" customFormat="false" ht="15" hidden="false" customHeight="false" outlineLevel="0" collapsed="false">
      <c r="A312" s="6"/>
      <c r="B312" s="6"/>
      <c r="C312" s="6"/>
      <c r="D312" s="6"/>
      <c r="E312" s="6"/>
      <c r="F312" s="6"/>
      <c r="G312" s="21" t="n">
        <f aca="false">IF(F312="Yes",E312,0)</f>
        <v>0</v>
      </c>
      <c r="H312" s="6"/>
    </row>
    <row r="313" customFormat="false" ht="15" hidden="false" customHeight="false" outlineLevel="0" collapsed="false">
      <c r="A313" s="6"/>
      <c r="B313" s="6"/>
      <c r="C313" s="6"/>
      <c r="D313" s="6"/>
      <c r="E313" s="6"/>
      <c r="F313" s="6"/>
      <c r="G313" s="21" t="n">
        <f aca="false">IF(F313="Yes",E313,0)</f>
        <v>0</v>
      </c>
      <c r="H313" s="6"/>
    </row>
    <row r="314" customFormat="false" ht="15" hidden="false" customHeight="false" outlineLevel="0" collapsed="false">
      <c r="A314" s="6"/>
      <c r="B314" s="6"/>
      <c r="C314" s="6"/>
      <c r="D314" s="6"/>
      <c r="E314" s="6"/>
      <c r="F314" s="6"/>
      <c r="G314" s="21" t="n">
        <f aca="false">IF(F314="Yes",E314,0)</f>
        <v>0</v>
      </c>
      <c r="H314" s="6"/>
    </row>
    <row r="315" customFormat="false" ht="15" hidden="false" customHeight="false" outlineLevel="0" collapsed="false">
      <c r="A315" s="6"/>
      <c r="B315" s="6"/>
      <c r="C315" s="6"/>
      <c r="D315" s="6"/>
      <c r="E315" s="6"/>
      <c r="F315" s="6"/>
      <c r="G315" s="21" t="n">
        <f aca="false">IF(F315="Yes",E315,0)</f>
        <v>0</v>
      </c>
      <c r="H315" s="6"/>
    </row>
    <row r="316" customFormat="false" ht="15" hidden="false" customHeight="false" outlineLevel="0" collapsed="false">
      <c r="A316" s="6"/>
      <c r="B316" s="6"/>
      <c r="C316" s="6"/>
      <c r="D316" s="6"/>
      <c r="E316" s="6"/>
      <c r="F316" s="6"/>
      <c r="G316" s="21" t="n">
        <f aca="false">IF(F316="Yes",E316,0)</f>
        <v>0</v>
      </c>
      <c r="H316" s="6"/>
    </row>
    <row r="317" customFormat="false" ht="15" hidden="false" customHeight="false" outlineLevel="0" collapsed="false">
      <c r="A317" s="6"/>
      <c r="B317" s="6"/>
      <c r="C317" s="6"/>
      <c r="D317" s="6"/>
      <c r="E317" s="6"/>
      <c r="F317" s="6"/>
      <c r="G317" s="21" t="n">
        <f aca="false">IF(F317="Yes",E317,0)</f>
        <v>0</v>
      </c>
      <c r="H317" s="6"/>
    </row>
    <row r="318" customFormat="false" ht="15" hidden="false" customHeight="false" outlineLevel="0" collapsed="false">
      <c r="A318" s="6"/>
      <c r="B318" s="6"/>
      <c r="C318" s="6"/>
      <c r="D318" s="6"/>
      <c r="E318" s="6"/>
      <c r="F318" s="6"/>
      <c r="G318" s="21" t="n">
        <f aca="false">IF(F318="Yes",E318,0)</f>
        <v>0</v>
      </c>
      <c r="H318" s="6"/>
    </row>
    <row r="319" customFormat="false" ht="15" hidden="false" customHeight="false" outlineLevel="0" collapsed="false">
      <c r="A319" s="6"/>
      <c r="B319" s="6"/>
      <c r="C319" s="6"/>
      <c r="D319" s="6"/>
      <c r="E319" s="6"/>
      <c r="F319" s="6"/>
      <c r="G319" s="21" t="n">
        <f aca="false">IF(F319="Yes",E319,0)</f>
        <v>0</v>
      </c>
      <c r="H319" s="6"/>
    </row>
    <row r="320" customFormat="false" ht="15" hidden="false" customHeight="false" outlineLevel="0" collapsed="false">
      <c r="A320" s="6"/>
      <c r="B320" s="6"/>
      <c r="C320" s="6"/>
      <c r="D320" s="6"/>
      <c r="E320" s="6"/>
      <c r="F320" s="6"/>
      <c r="G320" s="21" t="n">
        <f aca="false">IF(F320="Yes",E320,0)</f>
        <v>0</v>
      </c>
      <c r="H320" s="6"/>
    </row>
    <row r="321" customFormat="false" ht="15" hidden="false" customHeight="false" outlineLevel="0" collapsed="false">
      <c r="A321" s="6"/>
      <c r="B321" s="6"/>
      <c r="C321" s="6"/>
      <c r="D321" s="6"/>
      <c r="E321" s="6"/>
      <c r="F321" s="6"/>
      <c r="G321" s="21" t="n">
        <f aca="false">IF(F321="Yes",E321,0)</f>
        <v>0</v>
      </c>
      <c r="H321" s="6"/>
    </row>
    <row r="322" customFormat="false" ht="15" hidden="false" customHeight="false" outlineLevel="0" collapsed="false">
      <c r="A322" s="6"/>
      <c r="B322" s="6"/>
      <c r="C322" s="6"/>
      <c r="D322" s="6"/>
      <c r="E322" s="6"/>
      <c r="F322" s="6"/>
      <c r="G322" s="21" t="n">
        <f aca="false">IF(F322="Yes",E322,0)</f>
        <v>0</v>
      </c>
      <c r="H322" s="6"/>
    </row>
    <row r="323" customFormat="false" ht="15" hidden="false" customHeight="false" outlineLevel="0" collapsed="false">
      <c r="A323" s="6"/>
      <c r="B323" s="6"/>
      <c r="C323" s="6"/>
      <c r="D323" s="6"/>
      <c r="E323" s="6"/>
      <c r="F323" s="6"/>
      <c r="G323" s="21" t="n">
        <f aca="false">IF(F323="Yes",E323,0)</f>
        <v>0</v>
      </c>
      <c r="H323" s="6"/>
    </row>
    <row r="324" customFormat="false" ht="15" hidden="false" customHeight="false" outlineLevel="0" collapsed="false">
      <c r="A324" s="6"/>
      <c r="B324" s="6"/>
      <c r="C324" s="6"/>
      <c r="D324" s="6"/>
      <c r="E324" s="6"/>
      <c r="F324" s="6"/>
      <c r="G324" s="21" t="n">
        <f aca="false">IF(F324="Yes",E324,0)</f>
        <v>0</v>
      </c>
      <c r="H324" s="6"/>
    </row>
    <row r="325" customFormat="false" ht="15" hidden="false" customHeight="false" outlineLevel="0" collapsed="false">
      <c r="A325" s="6"/>
      <c r="B325" s="6"/>
      <c r="C325" s="6"/>
      <c r="D325" s="6"/>
      <c r="E325" s="6"/>
      <c r="F325" s="6"/>
      <c r="G325" s="21" t="n">
        <f aca="false">IF(F325="Yes",E325,0)</f>
        <v>0</v>
      </c>
      <c r="H325" s="6"/>
    </row>
    <row r="326" customFormat="false" ht="15" hidden="false" customHeight="false" outlineLevel="0" collapsed="false">
      <c r="A326" s="6"/>
      <c r="B326" s="6"/>
      <c r="C326" s="6"/>
      <c r="D326" s="6"/>
      <c r="E326" s="6"/>
      <c r="F326" s="6"/>
      <c r="G326" s="21" t="n">
        <f aca="false">IF(F326="Yes",E326,0)</f>
        <v>0</v>
      </c>
      <c r="H326" s="6"/>
    </row>
    <row r="327" customFormat="false" ht="15" hidden="false" customHeight="false" outlineLevel="0" collapsed="false">
      <c r="A327" s="6"/>
      <c r="B327" s="6"/>
      <c r="C327" s="6"/>
      <c r="D327" s="6"/>
      <c r="E327" s="6"/>
      <c r="F327" s="6"/>
      <c r="G327" s="21" t="n">
        <f aca="false">IF(F327="Yes",E327,0)</f>
        <v>0</v>
      </c>
      <c r="H327" s="6"/>
    </row>
    <row r="328" customFormat="false" ht="15" hidden="false" customHeight="false" outlineLevel="0" collapsed="false">
      <c r="A328" s="6"/>
      <c r="B328" s="6"/>
      <c r="C328" s="6"/>
      <c r="D328" s="6"/>
      <c r="E328" s="6"/>
      <c r="F328" s="6"/>
      <c r="G328" s="21" t="n">
        <f aca="false">IF(F328="Yes",E328,0)</f>
        <v>0</v>
      </c>
      <c r="H328" s="6"/>
    </row>
    <row r="329" customFormat="false" ht="15" hidden="false" customHeight="false" outlineLevel="0" collapsed="false">
      <c r="A329" s="6"/>
      <c r="B329" s="6"/>
      <c r="C329" s="6"/>
      <c r="D329" s="6"/>
      <c r="E329" s="6"/>
      <c r="F329" s="6"/>
      <c r="G329" s="21" t="n">
        <f aca="false">IF(F329="Yes",E329,0)</f>
        <v>0</v>
      </c>
      <c r="H329" s="6"/>
    </row>
    <row r="330" customFormat="false" ht="15" hidden="false" customHeight="false" outlineLevel="0" collapsed="false">
      <c r="A330" s="6"/>
      <c r="B330" s="6"/>
      <c r="C330" s="6"/>
      <c r="D330" s="6"/>
      <c r="E330" s="6"/>
      <c r="F330" s="6"/>
      <c r="G330" s="21" t="n">
        <f aca="false">IF(F330="Yes",E330,0)</f>
        <v>0</v>
      </c>
      <c r="H330" s="6"/>
    </row>
    <row r="331" customFormat="false" ht="15" hidden="false" customHeight="false" outlineLevel="0" collapsed="false">
      <c r="A331" s="6"/>
      <c r="B331" s="6"/>
      <c r="C331" s="6"/>
      <c r="D331" s="6"/>
      <c r="E331" s="6"/>
      <c r="F331" s="6"/>
      <c r="G331" s="21" t="n">
        <f aca="false">IF(F331="Yes",E331,0)</f>
        <v>0</v>
      </c>
      <c r="H331" s="6"/>
    </row>
    <row r="332" customFormat="false" ht="15" hidden="false" customHeight="false" outlineLevel="0" collapsed="false">
      <c r="A332" s="6"/>
      <c r="B332" s="6"/>
      <c r="C332" s="6"/>
      <c r="D332" s="6"/>
      <c r="E332" s="6"/>
      <c r="F332" s="6"/>
      <c r="G332" s="21" t="n">
        <f aca="false">IF(F332="Yes",E332,0)</f>
        <v>0</v>
      </c>
      <c r="H332" s="6"/>
    </row>
    <row r="333" customFormat="false" ht="15" hidden="false" customHeight="false" outlineLevel="0" collapsed="false">
      <c r="A333" s="6"/>
      <c r="B333" s="6"/>
      <c r="C333" s="6"/>
      <c r="D333" s="6"/>
      <c r="E333" s="6"/>
      <c r="F333" s="6"/>
      <c r="G333" s="21" t="n">
        <f aca="false">IF(F333="Yes",E333,0)</f>
        <v>0</v>
      </c>
      <c r="H333" s="6"/>
    </row>
    <row r="334" customFormat="false" ht="15" hidden="false" customHeight="false" outlineLevel="0" collapsed="false">
      <c r="A334" s="6"/>
      <c r="B334" s="6"/>
      <c r="C334" s="6"/>
      <c r="D334" s="6"/>
      <c r="E334" s="6"/>
      <c r="F334" s="6"/>
      <c r="G334" s="21" t="n">
        <f aca="false">IF(F334="Yes",E334,0)</f>
        <v>0</v>
      </c>
      <c r="H334" s="6"/>
    </row>
    <row r="335" customFormat="false" ht="15" hidden="false" customHeight="false" outlineLevel="0" collapsed="false">
      <c r="A335" s="6"/>
      <c r="B335" s="6"/>
      <c r="C335" s="6"/>
      <c r="D335" s="6"/>
      <c r="E335" s="6"/>
      <c r="F335" s="6"/>
      <c r="G335" s="21" t="n">
        <f aca="false">IF(F335="Yes",E335,0)</f>
        <v>0</v>
      </c>
      <c r="H335" s="6"/>
    </row>
    <row r="336" customFormat="false" ht="15" hidden="false" customHeight="false" outlineLevel="0" collapsed="false">
      <c r="A336" s="6"/>
      <c r="B336" s="6"/>
      <c r="C336" s="6"/>
      <c r="D336" s="6"/>
      <c r="E336" s="6"/>
      <c r="F336" s="6"/>
      <c r="G336" s="21" t="n">
        <f aca="false">IF(F336="Yes",E336,0)</f>
        <v>0</v>
      </c>
      <c r="H336" s="6"/>
    </row>
    <row r="337" customFormat="false" ht="15" hidden="false" customHeight="false" outlineLevel="0" collapsed="false">
      <c r="A337" s="6"/>
      <c r="B337" s="6"/>
      <c r="C337" s="6"/>
      <c r="D337" s="6"/>
      <c r="E337" s="6"/>
      <c r="F337" s="6"/>
      <c r="G337" s="21" t="n">
        <f aca="false">IF(F337="Yes",E337,0)</f>
        <v>0</v>
      </c>
      <c r="H337" s="6"/>
    </row>
    <row r="338" customFormat="false" ht="15" hidden="false" customHeight="false" outlineLevel="0" collapsed="false">
      <c r="A338" s="6"/>
      <c r="B338" s="6"/>
      <c r="C338" s="6"/>
      <c r="D338" s="6"/>
      <c r="E338" s="6"/>
      <c r="F338" s="6"/>
      <c r="G338" s="21" t="n">
        <f aca="false">IF(F338="Yes",E338,0)</f>
        <v>0</v>
      </c>
      <c r="H338" s="6"/>
    </row>
    <row r="339" customFormat="false" ht="15" hidden="false" customHeight="false" outlineLevel="0" collapsed="false">
      <c r="A339" s="6"/>
      <c r="B339" s="6"/>
      <c r="C339" s="6"/>
      <c r="D339" s="6"/>
      <c r="E339" s="6"/>
      <c r="F339" s="6"/>
      <c r="G339" s="21" t="n">
        <f aca="false">IF(F339="Yes",E339,0)</f>
        <v>0</v>
      </c>
      <c r="H339" s="6"/>
    </row>
    <row r="340" customFormat="false" ht="15" hidden="false" customHeight="false" outlineLevel="0" collapsed="false">
      <c r="A340" s="6"/>
      <c r="B340" s="6"/>
      <c r="C340" s="6"/>
      <c r="D340" s="6"/>
      <c r="E340" s="6"/>
      <c r="F340" s="6"/>
      <c r="G340" s="21" t="n">
        <f aca="false">IF(F340="Yes",E340,0)</f>
        <v>0</v>
      </c>
      <c r="H340" s="6"/>
    </row>
    <row r="341" customFormat="false" ht="15" hidden="false" customHeight="false" outlineLevel="0" collapsed="false">
      <c r="A341" s="6"/>
      <c r="B341" s="6"/>
      <c r="C341" s="6"/>
      <c r="D341" s="6"/>
      <c r="E341" s="6"/>
      <c r="F341" s="6"/>
      <c r="G341" s="21" t="n">
        <f aca="false">IF(F341="Yes",E341,0)</f>
        <v>0</v>
      </c>
      <c r="H341" s="6"/>
    </row>
    <row r="342" customFormat="false" ht="15" hidden="false" customHeight="false" outlineLevel="0" collapsed="false">
      <c r="A342" s="6"/>
      <c r="B342" s="6"/>
      <c r="C342" s="6"/>
      <c r="D342" s="6"/>
      <c r="E342" s="6"/>
      <c r="F342" s="6"/>
      <c r="G342" s="21" t="n">
        <f aca="false">IF(F342="Yes",E342,0)</f>
        <v>0</v>
      </c>
      <c r="H342" s="6"/>
    </row>
    <row r="343" customFormat="false" ht="15" hidden="false" customHeight="false" outlineLevel="0" collapsed="false">
      <c r="A343" s="6"/>
      <c r="B343" s="6"/>
      <c r="C343" s="6"/>
      <c r="D343" s="6"/>
      <c r="E343" s="6"/>
      <c r="F343" s="6"/>
      <c r="G343" s="21" t="n">
        <f aca="false">IF(F343="Yes",E343,0)</f>
        <v>0</v>
      </c>
      <c r="H343" s="6"/>
    </row>
    <row r="344" customFormat="false" ht="15" hidden="false" customHeight="false" outlineLevel="0" collapsed="false">
      <c r="A344" s="6"/>
      <c r="B344" s="6"/>
      <c r="C344" s="6"/>
      <c r="D344" s="6"/>
      <c r="E344" s="6"/>
      <c r="F344" s="6"/>
      <c r="G344" s="21" t="n">
        <f aca="false">IF(F344="Yes",E344,0)</f>
        <v>0</v>
      </c>
      <c r="H344" s="6"/>
    </row>
    <row r="345" customFormat="false" ht="15" hidden="false" customHeight="false" outlineLevel="0" collapsed="false">
      <c r="A345" s="6"/>
      <c r="B345" s="6"/>
      <c r="C345" s="6"/>
      <c r="D345" s="6"/>
      <c r="E345" s="6"/>
      <c r="F345" s="6"/>
      <c r="G345" s="21" t="n">
        <f aca="false">IF(F345="Yes",E345,0)</f>
        <v>0</v>
      </c>
      <c r="H345" s="6"/>
    </row>
    <row r="346" customFormat="false" ht="15" hidden="false" customHeight="false" outlineLevel="0" collapsed="false">
      <c r="A346" s="6"/>
      <c r="B346" s="6"/>
      <c r="C346" s="6"/>
      <c r="D346" s="6"/>
      <c r="E346" s="6"/>
      <c r="F346" s="6"/>
      <c r="G346" s="21" t="n">
        <f aca="false">IF(F346="Yes",E346,0)</f>
        <v>0</v>
      </c>
      <c r="H346" s="6"/>
    </row>
    <row r="347" customFormat="false" ht="15" hidden="false" customHeight="false" outlineLevel="0" collapsed="false">
      <c r="A347" s="6"/>
      <c r="B347" s="6"/>
      <c r="C347" s="6"/>
      <c r="D347" s="6"/>
      <c r="E347" s="6"/>
      <c r="F347" s="6"/>
      <c r="G347" s="21" t="n">
        <f aca="false">IF(F347="Yes",E347,0)</f>
        <v>0</v>
      </c>
      <c r="H347" s="6"/>
    </row>
    <row r="348" customFormat="false" ht="15" hidden="false" customHeight="false" outlineLevel="0" collapsed="false">
      <c r="A348" s="6"/>
      <c r="B348" s="6"/>
      <c r="C348" s="6"/>
      <c r="D348" s="6"/>
      <c r="E348" s="6"/>
      <c r="F348" s="6"/>
      <c r="G348" s="21" t="n">
        <f aca="false">IF(F348="Yes",E348,0)</f>
        <v>0</v>
      </c>
      <c r="H348" s="6"/>
    </row>
    <row r="349" customFormat="false" ht="15" hidden="false" customHeight="false" outlineLevel="0" collapsed="false">
      <c r="A349" s="6"/>
      <c r="B349" s="6"/>
      <c r="C349" s="6"/>
      <c r="D349" s="6"/>
      <c r="E349" s="6"/>
      <c r="F349" s="6"/>
      <c r="G349" s="21" t="n">
        <f aca="false">IF(F349="Yes",E349,0)</f>
        <v>0</v>
      </c>
      <c r="H349" s="6"/>
    </row>
    <row r="350" customFormat="false" ht="15" hidden="false" customHeight="false" outlineLevel="0" collapsed="false">
      <c r="A350" s="6"/>
      <c r="B350" s="6"/>
      <c r="C350" s="6"/>
      <c r="D350" s="6"/>
      <c r="E350" s="6"/>
      <c r="F350" s="6"/>
      <c r="G350" s="21" t="n">
        <f aca="false">IF(F350="Yes",E350,0)</f>
        <v>0</v>
      </c>
      <c r="H350" s="6"/>
    </row>
    <row r="351" customFormat="false" ht="15" hidden="false" customHeight="false" outlineLevel="0" collapsed="false">
      <c r="A351" s="6"/>
      <c r="B351" s="6"/>
      <c r="C351" s="6"/>
      <c r="D351" s="6"/>
      <c r="E351" s="6"/>
      <c r="F351" s="6"/>
      <c r="G351" s="21" t="n">
        <f aca="false">IF(F351="Yes",E351,0)</f>
        <v>0</v>
      </c>
      <c r="H351" s="6"/>
    </row>
    <row r="352" customFormat="false" ht="15" hidden="false" customHeight="false" outlineLevel="0" collapsed="false">
      <c r="A352" s="6"/>
      <c r="B352" s="6"/>
      <c r="C352" s="6"/>
      <c r="D352" s="6"/>
      <c r="E352" s="6"/>
      <c r="F352" s="6"/>
      <c r="G352" s="21" t="n">
        <f aca="false">IF(F352="Yes",E352,0)</f>
        <v>0</v>
      </c>
      <c r="H352" s="6"/>
    </row>
    <row r="353" customFormat="false" ht="15" hidden="false" customHeight="false" outlineLevel="0" collapsed="false">
      <c r="A353" s="6"/>
      <c r="B353" s="6"/>
      <c r="C353" s="6"/>
      <c r="D353" s="6"/>
      <c r="E353" s="6"/>
      <c r="F353" s="6"/>
      <c r="G353" s="21" t="n">
        <f aca="false">IF(F353="Yes",E353,0)</f>
        <v>0</v>
      </c>
      <c r="H353" s="6"/>
    </row>
    <row r="354" customFormat="false" ht="15" hidden="false" customHeight="false" outlineLevel="0" collapsed="false">
      <c r="A354" s="6"/>
      <c r="B354" s="6"/>
      <c r="C354" s="6"/>
      <c r="D354" s="6"/>
      <c r="E354" s="6"/>
      <c r="F354" s="6"/>
      <c r="G354" s="21" t="n">
        <f aca="false">IF(F354="Yes",E354,0)</f>
        <v>0</v>
      </c>
      <c r="H354" s="6"/>
    </row>
    <row r="355" customFormat="false" ht="15" hidden="false" customHeight="false" outlineLevel="0" collapsed="false">
      <c r="A355" s="6"/>
      <c r="B355" s="6"/>
      <c r="C355" s="6"/>
      <c r="D355" s="6"/>
      <c r="E355" s="6"/>
      <c r="F355" s="6"/>
      <c r="G355" s="21" t="n">
        <f aca="false">IF(F355="Yes",E355,0)</f>
        <v>0</v>
      </c>
      <c r="H355" s="6"/>
    </row>
    <row r="356" customFormat="false" ht="15" hidden="false" customHeight="false" outlineLevel="0" collapsed="false">
      <c r="A356" s="6"/>
      <c r="B356" s="6"/>
      <c r="C356" s="6"/>
      <c r="D356" s="6"/>
      <c r="E356" s="6"/>
      <c r="F356" s="6"/>
      <c r="G356" s="21" t="n">
        <f aca="false">IF(F356="Yes",E356,0)</f>
        <v>0</v>
      </c>
      <c r="H356" s="6"/>
    </row>
    <row r="357" customFormat="false" ht="15" hidden="false" customHeight="false" outlineLevel="0" collapsed="false">
      <c r="A357" s="6"/>
      <c r="B357" s="6"/>
      <c r="C357" s="6"/>
      <c r="D357" s="6"/>
      <c r="E357" s="6"/>
      <c r="F357" s="6"/>
      <c r="G357" s="21" t="n">
        <f aca="false">IF(F357="Yes",E357,0)</f>
        <v>0</v>
      </c>
      <c r="H357" s="6"/>
    </row>
    <row r="358" customFormat="false" ht="15" hidden="false" customHeight="false" outlineLevel="0" collapsed="false">
      <c r="A358" s="6"/>
      <c r="B358" s="6"/>
      <c r="C358" s="6"/>
      <c r="D358" s="6"/>
      <c r="E358" s="6"/>
      <c r="F358" s="6"/>
      <c r="G358" s="21" t="n">
        <f aca="false">IF(F358="Yes",E358,0)</f>
        <v>0</v>
      </c>
      <c r="H358" s="6"/>
    </row>
    <row r="359" customFormat="false" ht="15" hidden="false" customHeight="false" outlineLevel="0" collapsed="false">
      <c r="A359" s="6"/>
      <c r="B359" s="6"/>
      <c r="C359" s="6"/>
      <c r="D359" s="6"/>
      <c r="E359" s="6"/>
      <c r="F359" s="6"/>
      <c r="G359" s="21" t="n">
        <f aca="false">IF(F359="Yes",E359,0)</f>
        <v>0</v>
      </c>
      <c r="H359" s="6"/>
    </row>
    <row r="360" customFormat="false" ht="15" hidden="false" customHeight="false" outlineLevel="0" collapsed="false">
      <c r="A360" s="6"/>
      <c r="B360" s="6"/>
      <c r="C360" s="6"/>
      <c r="D360" s="6"/>
      <c r="E360" s="6"/>
      <c r="F360" s="6"/>
      <c r="G360" s="21" t="n">
        <f aca="false">IF(F360="Yes",E360,0)</f>
        <v>0</v>
      </c>
      <c r="H360" s="6"/>
    </row>
    <row r="361" customFormat="false" ht="15" hidden="false" customHeight="false" outlineLevel="0" collapsed="false">
      <c r="A361" s="6"/>
      <c r="B361" s="6"/>
      <c r="C361" s="6"/>
      <c r="D361" s="6"/>
      <c r="E361" s="6"/>
      <c r="F361" s="6"/>
      <c r="G361" s="21" t="n">
        <f aca="false">IF(F361="Yes",E361,0)</f>
        <v>0</v>
      </c>
      <c r="H361" s="6"/>
    </row>
    <row r="362" customFormat="false" ht="15" hidden="false" customHeight="false" outlineLevel="0" collapsed="false">
      <c r="A362" s="6"/>
      <c r="B362" s="6"/>
      <c r="C362" s="6"/>
      <c r="D362" s="6"/>
      <c r="E362" s="6"/>
      <c r="F362" s="6"/>
      <c r="G362" s="21" t="n">
        <f aca="false">IF(F362="Yes",E362,0)</f>
        <v>0</v>
      </c>
      <c r="H362" s="6"/>
    </row>
    <row r="363" customFormat="false" ht="15" hidden="false" customHeight="false" outlineLevel="0" collapsed="false">
      <c r="A363" s="6"/>
      <c r="B363" s="6"/>
      <c r="C363" s="6"/>
      <c r="D363" s="6"/>
      <c r="E363" s="6"/>
      <c r="F363" s="6"/>
      <c r="G363" s="21" t="n">
        <f aca="false">IF(F363="Yes",E363,0)</f>
        <v>0</v>
      </c>
      <c r="H363" s="6"/>
    </row>
    <row r="364" customFormat="false" ht="15" hidden="false" customHeight="false" outlineLevel="0" collapsed="false">
      <c r="A364" s="6"/>
      <c r="B364" s="6"/>
      <c r="C364" s="6"/>
      <c r="D364" s="6"/>
      <c r="E364" s="6"/>
      <c r="F364" s="6"/>
      <c r="G364" s="21" t="n">
        <f aca="false">IF(F364="Yes",E364,0)</f>
        <v>0</v>
      </c>
      <c r="H364" s="6"/>
    </row>
    <row r="365" customFormat="false" ht="15" hidden="false" customHeight="false" outlineLevel="0" collapsed="false">
      <c r="A365" s="6"/>
      <c r="B365" s="6"/>
      <c r="C365" s="6"/>
      <c r="D365" s="6"/>
      <c r="E365" s="6"/>
      <c r="F365" s="6"/>
      <c r="G365" s="21" t="n">
        <f aca="false">IF(F365="Yes",E365,0)</f>
        <v>0</v>
      </c>
      <c r="H365" s="6"/>
    </row>
    <row r="366" customFormat="false" ht="15" hidden="false" customHeight="false" outlineLevel="0" collapsed="false">
      <c r="A366" s="6"/>
      <c r="B366" s="6"/>
      <c r="C366" s="6"/>
      <c r="D366" s="6"/>
      <c r="E366" s="6"/>
      <c r="F366" s="6"/>
      <c r="G366" s="21" t="n">
        <f aca="false">IF(F366="Yes",E366,0)</f>
        <v>0</v>
      </c>
      <c r="H366" s="6"/>
    </row>
    <row r="367" customFormat="false" ht="15" hidden="false" customHeight="false" outlineLevel="0" collapsed="false">
      <c r="A367" s="6"/>
      <c r="B367" s="6"/>
      <c r="C367" s="6"/>
      <c r="D367" s="6"/>
      <c r="E367" s="6"/>
      <c r="F367" s="6"/>
      <c r="G367" s="21" t="n">
        <f aca="false">IF(F367="Yes",E367,0)</f>
        <v>0</v>
      </c>
      <c r="H367" s="6"/>
    </row>
    <row r="368" customFormat="false" ht="15" hidden="false" customHeight="false" outlineLevel="0" collapsed="false">
      <c r="A368" s="6"/>
      <c r="B368" s="6"/>
      <c r="C368" s="6"/>
      <c r="D368" s="6"/>
      <c r="E368" s="6"/>
      <c r="F368" s="6"/>
      <c r="G368" s="21" t="n">
        <f aca="false">IF(F368="Yes",E368,0)</f>
        <v>0</v>
      </c>
      <c r="H368" s="6"/>
    </row>
    <row r="369" customFormat="false" ht="15" hidden="false" customHeight="false" outlineLevel="0" collapsed="false">
      <c r="A369" s="6"/>
      <c r="B369" s="6"/>
      <c r="C369" s="6"/>
      <c r="D369" s="6"/>
      <c r="E369" s="6"/>
      <c r="F369" s="6"/>
      <c r="G369" s="21" t="n">
        <f aca="false">IF(F369="Yes",E369,0)</f>
        <v>0</v>
      </c>
      <c r="H369" s="6"/>
    </row>
    <row r="370" customFormat="false" ht="15" hidden="false" customHeight="false" outlineLevel="0" collapsed="false">
      <c r="A370" s="6"/>
      <c r="B370" s="6"/>
      <c r="C370" s="6"/>
      <c r="D370" s="6"/>
      <c r="E370" s="6"/>
      <c r="F370" s="6"/>
      <c r="G370" s="21" t="n">
        <f aca="false">IF(F370="Yes",E370,0)</f>
        <v>0</v>
      </c>
      <c r="H370" s="6"/>
    </row>
    <row r="371" customFormat="false" ht="15" hidden="false" customHeight="false" outlineLevel="0" collapsed="false">
      <c r="A371" s="6"/>
      <c r="B371" s="6"/>
      <c r="C371" s="6"/>
      <c r="D371" s="6"/>
      <c r="E371" s="6"/>
      <c r="F371" s="6"/>
      <c r="G371" s="21" t="n">
        <f aca="false">IF(F371="Yes",E371,0)</f>
        <v>0</v>
      </c>
      <c r="H371" s="6"/>
    </row>
    <row r="372" customFormat="false" ht="15" hidden="false" customHeight="false" outlineLevel="0" collapsed="false">
      <c r="A372" s="6"/>
      <c r="B372" s="6"/>
      <c r="C372" s="6"/>
      <c r="D372" s="6"/>
      <c r="E372" s="6"/>
      <c r="F372" s="6"/>
      <c r="G372" s="21" t="n">
        <f aca="false">IF(F372="Yes",E372,0)</f>
        <v>0</v>
      </c>
      <c r="H372" s="6"/>
    </row>
    <row r="373" customFormat="false" ht="15" hidden="false" customHeight="false" outlineLevel="0" collapsed="false">
      <c r="A373" s="6"/>
      <c r="B373" s="6"/>
      <c r="C373" s="6"/>
      <c r="D373" s="6"/>
      <c r="E373" s="6"/>
      <c r="F373" s="6"/>
      <c r="G373" s="21" t="n">
        <f aca="false">IF(F373="Yes",E373,0)</f>
        <v>0</v>
      </c>
      <c r="H373" s="6"/>
    </row>
    <row r="374" customFormat="false" ht="15" hidden="false" customHeight="false" outlineLevel="0" collapsed="false">
      <c r="A374" s="6"/>
      <c r="B374" s="6"/>
      <c r="C374" s="6"/>
      <c r="D374" s="6"/>
      <c r="E374" s="6"/>
      <c r="F374" s="6"/>
      <c r="G374" s="21" t="n">
        <f aca="false">IF(F374="Yes",E374,0)</f>
        <v>0</v>
      </c>
      <c r="H374" s="6"/>
    </row>
    <row r="375" customFormat="false" ht="15" hidden="false" customHeight="false" outlineLevel="0" collapsed="false">
      <c r="A375" s="6"/>
      <c r="B375" s="6"/>
      <c r="C375" s="6"/>
      <c r="D375" s="6"/>
      <c r="E375" s="6"/>
      <c r="F375" s="6"/>
      <c r="G375" s="21" t="n">
        <f aca="false">IF(F375="Yes",E375,0)</f>
        <v>0</v>
      </c>
      <c r="H375" s="6"/>
    </row>
    <row r="376" customFormat="false" ht="15" hidden="false" customHeight="false" outlineLevel="0" collapsed="false">
      <c r="A376" s="6"/>
      <c r="B376" s="6"/>
      <c r="C376" s="6"/>
      <c r="D376" s="6"/>
      <c r="E376" s="6"/>
      <c r="F376" s="6"/>
      <c r="G376" s="21" t="n">
        <f aca="false">IF(F376="Yes",E376,0)</f>
        <v>0</v>
      </c>
      <c r="H376" s="6"/>
    </row>
    <row r="377" customFormat="false" ht="15" hidden="false" customHeight="false" outlineLevel="0" collapsed="false">
      <c r="A377" s="6"/>
      <c r="B377" s="6"/>
      <c r="C377" s="6"/>
      <c r="D377" s="6"/>
      <c r="E377" s="6"/>
      <c r="F377" s="6"/>
      <c r="G377" s="21" t="n">
        <f aca="false">IF(F377="Yes",E377,0)</f>
        <v>0</v>
      </c>
      <c r="H377" s="6"/>
    </row>
    <row r="378" customFormat="false" ht="15" hidden="false" customHeight="false" outlineLevel="0" collapsed="false">
      <c r="A378" s="6"/>
      <c r="B378" s="6"/>
      <c r="C378" s="6"/>
      <c r="D378" s="6"/>
      <c r="E378" s="6"/>
      <c r="F378" s="6"/>
      <c r="G378" s="21" t="n">
        <f aca="false">IF(F378="Yes",E378,0)</f>
        <v>0</v>
      </c>
      <c r="H378" s="6"/>
    </row>
    <row r="379" customFormat="false" ht="15" hidden="false" customHeight="false" outlineLevel="0" collapsed="false">
      <c r="A379" s="6"/>
      <c r="B379" s="6"/>
      <c r="C379" s="6"/>
      <c r="D379" s="6"/>
      <c r="E379" s="6"/>
      <c r="F379" s="6"/>
      <c r="G379" s="21" t="n">
        <f aca="false">IF(F379="Yes",E379,0)</f>
        <v>0</v>
      </c>
      <c r="H379" s="6"/>
    </row>
    <row r="380" customFormat="false" ht="15" hidden="false" customHeight="false" outlineLevel="0" collapsed="false">
      <c r="A380" s="6"/>
      <c r="B380" s="6"/>
      <c r="C380" s="6"/>
      <c r="D380" s="6"/>
      <c r="E380" s="6"/>
      <c r="F380" s="6"/>
      <c r="G380" s="21" t="n">
        <f aca="false">IF(F380="Yes",E380,0)</f>
        <v>0</v>
      </c>
      <c r="H380" s="6"/>
    </row>
    <row r="381" customFormat="false" ht="15" hidden="false" customHeight="false" outlineLevel="0" collapsed="false">
      <c r="A381" s="6"/>
      <c r="B381" s="6"/>
      <c r="C381" s="6"/>
      <c r="D381" s="6"/>
      <c r="E381" s="6"/>
      <c r="F381" s="6"/>
      <c r="G381" s="21" t="n">
        <f aca="false">IF(F381="Yes",E381,0)</f>
        <v>0</v>
      </c>
      <c r="H381" s="6"/>
    </row>
    <row r="382" customFormat="false" ht="15" hidden="false" customHeight="false" outlineLevel="0" collapsed="false">
      <c r="A382" s="6"/>
      <c r="B382" s="6"/>
      <c r="C382" s="6"/>
      <c r="D382" s="6"/>
      <c r="E382" s="6"/>
      <c r="F382" s="6"/>
      <c r="G382" s="21" t="n">
        <f aca="false">IF(F382="Yes",E382,0)</f>
        <v>0</v>
      </c>
      <c r="H382" s="6"/>
    </row>
    <row r="383" customFormat="false" ht="15" hidden="false" customHeight="false" outlineLevel="0" collapsed="false">
      <c r="A383" s="6"/>
      <c r="B383" s="6"/>
      <c r="C383" s="6"/>
      <c r="D383" s="6"/>
      <c r="E383" s="6"/>
      <c r="F383" s="6"/>
      <c r="G383" s="21" t="n">
        <f aca="false">IF(F383="Yes",E383,0)</f>
        <v>0</v>
      </c>
      <c r="H383" s="6"/>
    </row>
    <row r="384" customFormat="false" ht="15" hidden="false" customHeight="false" outlineLevel="0" collapsed="false">
      <c r="A384" s="6"/>
      <c r="B384" s="6"/>
      <c r="C384" s="6"/>
      <c r="D384" s="6"/>
      <c r="E384" s="6"/>
      <c r="F384" s="6"/>
      <c r="G384" s="21" t="n">
        <f aca="false">IF(F384="Yes",E384,0)</f>
        <v>0</v>
      </c>
      <c r="H384" s="6"/>
    </row>
    <row r="385" customFormat="false" ht="15" hidden="false" customHeight="false" outlineLevel="0" collapsed="false">
      <c r="A385" s="6"/>
      <c r="B385" s="6"/>
      <c r="C385" s="6"/>
      <c r="D385" s="6"/>
      <c r="E385" s="6"/>
      <c r="F385" s="6"/>
      <c r="G385" s="21" t="n">
        <f aca="false">IF(F385="Yes",E385,0)</f>
        <v>0</v>
      </c>
      <c r="H385" s="6"/>
    </row>
    <row r="386" customFormat="false" ht="15" hidden="false" customHeight="false" outlineLevel="0" collapsed="false">
      <c r="A386" s="6"/>
      <c r="B386" s="6"/>
      <c r="C386" s="6"/>
      <c r="D386" s="6"/>
      <c r="E386" s="6"/>
      <c r="F386" s="6"/>
      <c r="G386" s="21" t="n">
        <f aca="false">IF(F386="Yes",E386,0)</f>
        <v>0</v>
      </c>
      <c r="H386" s="6"/>
    </row>
    <row r="387" customFormat="false" ht="15" hidden="false" customHeight="false" outlineLevel="0" collapsed="false">
      <c r="A387" s="6"/>
      <c r="B387" s="6"/>
      <c r="C387" s="6"/>
      <c r="D387" s="6"/>
      <c r="E387" s="6"/>
      <c r="F387" s="6"/>
      <c r="G387" s="21" t="n">
        <f aca="false">IF(F387="Yes",E387,0)</f>
        <v>0</v>
      </c>
      <c r="H387" s="6"/>
    </row>
    <row r="388" customFormat="false" ht="15" hidden="false" customHeight="false" outlineLevel="0" collapsed="false">
      <c r="A388" s="6"/>
      <c r="B388" s="6"/>
      <c r="C388" s="6"/>
      <c r="D388" s="6"/>
      <c r="E388" s="6"/>
      <c r="F388" s="6"/>
      <c r="G388" s="21" t="n">
        <f aca="false">IF(F388="Yes",E388,0)</f>
        <v>0</v>
      </c>
      <c r="H388" s="6"/>
    </row>
    <row r="389" customFormat="false" ht="15" hidden="false" customHeight="false" outlineLevel="0" collapsed="false">
      <c r="A389" s="6"/>
      <c r="B389" s="6"/>
      <c r="C389" s="6"/>
      <c r="D389" s="6"/>
      <c r="E389" s="6"/>
      <c r="F389" s="6"/>
      <c r="G389" s="21" t="n">
        <f aca="false">IF(F389="Yes",E389,0)</f>
        <v>0</v>
      </c>
      <c r="H389" s="6"/>
    </row>
    <row r="390" customFormat="false" ht="15" hidden="false" customHeight="false" outlineLevel="0" collapsed="false">
      <c r="A390" s="6"/>
      <c r="B390" s="6"/>
      <c r="C390" s="6"/>
      <c r="D390" s="6"/>
      <c r="E390" s="6"/>
      <c r="F390" s="6"/>
      <c r="G390" s="21" t="n">
        <f aca="false">IF(F390="Yes",E390,0)</f>
        <v>0</v>
      </c>
      <c r="H390" s="6"/>
    </row>
    <row r="391" customFormat="false" ht="15" hidden="false" customHeight="false" outlineLevel="0" collapsed="false">
      <c r="A391" s="6"/>
      <c r="B391" s="6"/>
      <c r="C391" s="6"/>
      <c r="D391" s="6"/>
      <c r="E391" s="6"/>
      <c r="F391" s="6"/>
      <c r="G391" s="21" t="n">
        <f aca="false">IF(F391="Yes",E391,0)</f>
        <v>0</v>
      </c>
      <c r="H391" s="6"/>
    </row>
    <row r="392" customFormat="false" ht="15" hidden="false" customHeight="false" outlineLevel="0" collapsed="false">
      <c r="A392" s="6"/>
      <c r="B392" s="6"/>
      <c r="C392" s="6"/>
      <c r="D392" s="6"/>
      <c r="E392" s="6"/>
      <c r="F392" s="6"/>
      <c r="G392" s="21" t="n">
        <f aca="false">IF(F392="Yes",E392,0)</f>
        <v>0</v>
      </c>
      <c r="H392" s="6"/>
    </row>
    <row r="393" customFormat="false" ht="15" hidden="false" customHeight="false" outlineLevel="0" collapsed="false">
      <c r="A393" s="6"/>
      <c r="B393" s="6"/>
      <c r="C393" s="6"/>
      <c r="D393" s="6"/>
      <c r="E393" s="6"/>
      <c r="F393" s="6"/>
      <c r="G393" s="21" t="n">
        <f aca="false">IF(F393="Yes",E393,0)</f>
        <v>0</v>
      </c>
      <c r="H393" s="6"/>
    </row>
    <row r="394" customFormat="false" ht="15" hidden="false" customHeight="false" outlineLevel="0" collapsed="false">
      <c r="A394" s="6"/>
      <c r="B394" s="6"/>
      <c r="C394" s="6"/>
      <c r="D394" s="6"/>
      <c r="E394" s="6"/>
      <c r="F394" s="6"/>
      <c r="G394" s="21" t="n">
        <f aca="false">IF(F394="Yes",E394,0)</f>
        <v>0</v>
      </c>
      <c r="H394" s="6"/>
    </row>
    <row r="395" customFormat="false" ht="15" hidden="false" customHeight="false" outlineLevel="0" collapsed="false">
      <c r="A395" s="6"/>
      <c r="B395" s="6"/>
      <c r="C395" s="6"/>
      <c r="D395" s="6"/>
      <c r="E395" s="6"/>
      <c r="F395" s="6"/>
      <c r="G395" s="21" t="n">
        <f aca="false">IF(F395="Yes",E395,0)</f>
        <v>0</v>
      </c>
      <c r="H395" s="6"/>
    </row>
    <row r="396" customFormat="false" ht="15" hidden="false" customHeight="false" outlineLevel="0" collapsed="false">
      <c r="A396" s="6"/>
      <c r="B396" s="6"/>
      <c r="C396" s="6"/>
      <c r="D396" s="6"/>
      <c r="E396" s="6"/>
      <c r="F396" s="6"/>
      <c r="G396" s="21" t="n">
        <f aca="false">IF(F396="Yes",E396,0)</f>
        <v>0</v>
      </c>
      <c r="H396" s="6"/>
    </row>
    <row r="397" customFormat="false" ht="15" hidden="false" customHeight="false" outlineLevel="0" collapsed="false">
      <c r="A397" s="6"/>
      <c r="B397" s="6"/>
      <c r="C397" s="6"/>
      <c r="D397" s="6"/>
      <c r="E397" s="6"/>
      <c r="F397" s="6"/>
      <c r="G397" s="21" t="n">
        <f aca="false">IF(F397="Yes",E397,0)</f>
        <v>0</v>
      </c>
      <c r="H397" s="6"/>
    </row>
    <row r="398" customFormat="false" ht="15" hidden="false" customHeight="false" outlineLevel="0" collapsed="false">
      <c r="A398" s="6"/>
      <c r="B398" s="6"/>
      <c r="C398" s="6"/>
      <c r="D398" s="6"/>
      <c r="E398" s="6"/>
      <c r="F398" s="6"/>
      <c r="G398" s="21" t="n">
        <f aca="false">IF(F398="Yes",E398,0)</f>
        <v>0</v>
      </c>
      <c r="H398" s="6"/>
    </row>
    <row r="399" customFormat="false" ht="15" hidden="false" customHeight="false" outlineLevel="0" collapsed="false">
      <c r="A399" s="6"/>
      <c r="B399" s="6"/>
      <c r="C399" s="6"/>
      <c r="D399" s="6"/>
      <c r="E399" s="6"/>
      <c r="F399" s="6"/>
      <c r="G399" s="21" t="n">
        <f aca="false">IF(F399="Yes",E399,0)</f>
        <v>0</v>
      </c>
      <c r="H399" s="6"/>
    </row>
    <row r="400" customFormat="false" ht="15" hidden="false" customHeight="false" outlineLevel="0" collapsed="false">
      <c r="A400" s="6"/>
      <c r="B400" s="6"/>
      <c r="C400" s="6"/>
      <c r="D400" s="6"/>
      <c r="E400" s="6"/>
      <c r="F400" s="6"/>
      <c r="G400" s="21" t="n">
        <f aca="false">IF(F400="Yes",E400,0)</f>
        <v>0</v>
      </c>
      <c r="H400" s="6"/>
    </row>
    <row r="401" customFormat="false" ht="15" hidden="false" customHeight="false" outlineLevel="0" collapsed="false">
      <c r="A401" s="6"/>
      <c r="B401" s="6"/>
      <c r="C401" s="6"/>
      <c r="D401" s="6"/>
      <c r="E401" s="6"/>
      <c r="F401" s="6"/>
      <c r="G401" s="21" t="n">
        <f aca="false">IF(F401="Yes",E401,0)</f>
        <v>0</v>
      </c>
      <c r="H401" s="6"/>
    </row>
    <row r="402" customFormat="false" ht="15" hidden="false" customHeight="false" outlineLevel="0" collapsed="false">
      <c r="A402" s="6"/>
      <c r="B402" s="6"/>
      <c r="C402" s="6"/>
      <c r="D402" s="6"/>
      <c r="E402" s="6"/>
      <c r="F402" s="6"/>
      <c r="G402" s="21" t="n">
        <f aca="false">IF(F402="Yes",E402,0)</f>
        <v>0</v>
      </c>
      <c r="H402" s="6"/>
    </row>
    <row r="403" customFormat="false" ht="15" hidden="false" customHeight="false" outlineLevel="0" collapsed="false">
      <c r="A403" s="6"/>
      <c r="B403" s="6"/>
      <c r="C403" s="6"/>
      <c r="D403" s="6"/>
      <c r="E403" s="6"/>
      <c r="F403" s="6"/>
      <c r="G403" s="21" t="n">
        <f aca="false">IF(F403="Yes",E403,0)</f>
        <v>0</v>
      </c>
      <c r="H403" s="6"/>
    </row>
    <row r="404" customFormat="false" ht="15" hidden="false" customHeight="false" outlineLevel="0" collapsed="false">
      <c r="A404" s="6"/>
      <c r="B404" s="6"/>
      <c r="C404" s="6"/>
      <c r="D404" s="6"/>
      <c r="E404" s="6"/>
      <c r="F404" s="6"/>
      <c r="G404" s="21" t="n">
        <f aca="false">IF(F404="Yes",E404,0)</f>
        <v>0</v>
      </c>
      <c r="H404" s="6"/>
    </row>
    <row r="405" customFormat="false" ht="15" hidden="false" customHeight="false" outlineLevel="0" collapsed="false">
      <c r="A405" s="6"/>
      <c r="B405" s="6"/>
      <c r="C405" s="6"/>
      <c r="D405" s="6"/>
      <c r="E405" s="6"/>
      <c r="F405" s="6"/>
      <c r="G405" s="21" t="n">
        <f aca="false">IF(F405="Yes",E405,0)</f>
        <v>0</v>
      </c>
      <c r="H405" s="6"/>
    </row>
    <row r="406" customFormat="false" ht="15" hidden="false" customHeight="false" outlineLevel="0" collapsed="false">
      <c r="A406" s="6"/>
      <c r="B406" s="6"/>
      <c r="C406" s="6"/>
      <c r="D406" s="6"/>
      <c r="E406" s="6"/>
      <c r="F406" s="6"/>
      <c r="G406" s="21" t="n">
        <f aca="false">IF(F406="Yes",E406,0)</f>
        <v>0</v>
      </c>
      <c r="H406" s="6"/>
    </row>
    <row r="407" customFormat="false" ht="15" hidden="false" customHeight="false" outlineLevel="0" collapsed="false">
      <c r="A407" s="6"/>
      <c r="B407" s="6"/>
      <c r="C407" s="6"/>
      <c r="D407" s="6"/>
      <c r="E407" s="6"/>
      <c r="F407" s="6"/>
      <c r="G407" s="21" t="n">
        <f aca="false">IF(F407="Yes",E407,0)</f>
        <v>0</v>
      </c>
      <c r="H407" s="6"/>
    </row>
    <row r="408" customFormat="false" ht="15" hidden="false" customHeight="false" outlineLevel="0" collapsed="false">
      <c r="A408" s="6"/>
      <c r="B408" s="6"/>
      <c r="C408" s="6"/>
      <c r="D408" s="6"/>
      <c r="E408" s="6"/>
      <c r="F408" s="6"/>
      <c r="G408" s="21" t="n">
        <f aca="false">IF(F408="Yes",E408,0)</f>
        <v>0</v>
      </c>
      <c r="H408" s="6"/>
    </row>
    <row r="409" customFormat="false" ht="15" hidden="false" customHeight="false" outlineLevel="0" collapsed="false">
      <c r="A409" s="6"/>
      <c r="B409" s="6"/>
      <c r="C409" s="6"/>
      <c r="D409" s="6"/>
      <c r="E409" s="6"/>
      <c r="F409" s="6"/>
      <c r="G409" s="21" t="n">
        <f aca="false">IF(F409="Yes",E409,0)</f>
        <v>0</v>
      </c>
      <c r="H409" s="6"/>
    </row>
    <row r="410" customFormat="false" ht="15" hidden="false" customHeight="false" outlineLevel="0" collapsed="false">
      <c r="A410" s="6"/>
      <c r="B410" s="6"/>
      <c r="C410" s="6"/>
      <c r="D410" s="6"/>
      <c r="E410" s="6"/>
      <c r="F410" s="6"/>
      <c r="G410" s="21" t="n">
        <f aca="false">IF(F410="Yes",E410,0)</f>
        <v>0</v>
      </c>
      <c r="H410" s="6"/>
    </row>
    <row r="411" customFormat="false" ht="15" hidden="false" customHeight="false" outlineLevel="0" collapsed="false">
      <c r="A411" s="6"/>
      <c r="B411" s="6"/>
      <c r="C411" s="6"/>
      <c r="D411" s="6"/>
      <c r="E411" s="6"/>
      <c r="F411" s="6"/>
      <c r="G411" s="21" t="n">
        <f aca="false">IF(F411="Yes",E411,0)</f>
        <v>0</v>
      </c>
      <c r="H411" s="6"/>
    </row>
    <row r="412" customFormat="false" ht="15" hidden="false" customHeight="false" outlineLevel="0" collapsed="false">
      <c r="A412" s="6"/>
      <c r="B412" s="6"/>
      <c r="C412" s="6"/>
      <c r="D412" s="6"/>
      <c r="E412" s="6"/>
      <c r="F412" s="6"/>
      <c r="G412" s="21" t="n">
        <f aca="false">IF(F412="Yes",E412,0)</f>
        <v>0</v>
      </c>
      <c r="H412" s="6"/>
    </row>
    <row r="413" customFormat="false" ht="15" hidden="false" customHeight="false" outlineLevel="0" collapsed="false">
      <c r="A413" s="6"/>
      <c r="B413" s="6"/>
      <c r="C413" s="6"/>
      <c r="D413" s="6"/>
      <c r="E413" s="6"/>
      <c r="F413" s="6"/>
      <c r="G413" s="21" t="n">
        <f aca="false">IF(F413="Yes",E413,0)</f>
        <v>0</v>
      </c>
      <c r="H413" s="6"/>
    </row>
    <row r="414" customFormat="false" ht="15" hidden="false" customHeight="false" outlineLevel="0" collapsed="false">
      <c r="A414" s="6"/>
      <c r="B414" s="6"/>
      <c r="C414" s="6"/>
      <c r="D414" s="6"/>
      <c r="E414" s="6"/>
      <c r="F414" s="6"/>
      <c r="G414" s="21" t="n">
        <f aca="false">IF(F414="Yes",E414,0)</f>
        <v>0</v>
      </c>
      <c r="H414" s="6"/>
    </row>
    <row r="415" customFormat="false" ht="15" hidden="false" customHeight="false" outlineLevel="0" collapsed="false">
      <c r="A415" s="6"/>
      <c r="B415" s="6"/>
      <c r="C415" s="6"/>
      <c r="D415" s="6"/>
      <c r="E415" s="6"/>
      <c r="F415" s="6"/>
      <c r="G415" s="21" t="n">
        <f aca="false">IF(F415="Yes",E415,0)</f>
        <v>0</v>
      </c>
      <c r="H415" s="6"/>
    </row>
    <row r="416" customFormat="false" ht="15" hidden="false" customHeight="false" outlineLevel="0" collapsed="false">
      <c r="A416" s="6"/>
      <c r="B416" s="6"/>
      <c r="C416" s="6"/>
      <c r="D416" s="6"/>
      <c r="E416" s="6"/>
      <c r="F416" s="6"/>
      <c r="G416" s="21" t="n">
        <f aca="false">IF(F416="Yes",E416,0)</f>
        <v>0</v>
      </c>
      <c r="H416" s="6"/>
    </row>
    <row r="417" customFormat="false" ht="15" hidden="false" customHeight="false" outlineLevel="0" collapsed="false">
      <c r="A417" s="6"/>
      <c r="B417" s="6"/>
      <c r="C417" s="6"/>
      <c r="D417" s="6"/>
      <c r="E417" s="6"/>
      <c r="F417" s="6"/>
      <c r="G417" s="21" t="n">
        <f aca="false">IF(F417="Yes",E417,0)</f>
        <v>0</v>
      </c>
      <c r="H417" s="6"/>
    </row>
    <row r="418" customFormat="false" ht="15" hidden="false" customHeight="false" outlineLevel="0" collapsed="false">
      <c r="A418" s="6"/>
      <c r="B418" s="6"/>
      <c r="C418" s="6"/>
      <c r="D418" s="6"/>
      <c r="E418" s="6"/>
      <c r="F418" s="6"/>
      <c r="G418" s="21" t="n">
        <f aca="false">IF(F418="Yes",E418,0)</f>
        <v>0</v>
      </c>
      <c r="H418" s="6"/>
    </row>
    <row r="419" customFormat="false" ht="15" hidden="false" customHeight="false" outlineLevel="0" collapsed="false">
      <c r="A419" s="6"/>
      <c r="B419" s="6"/>
      <c r="C419" s="6"/>
      <c r="D419" s="6"/>
      <c r="E419" s="6"/>
      <c r="F419" s="6"/>
      <c r="G419" s="21" t="n">
        <f aca="false">IF(F419="Yes",E419,0)</f>
        <v>0</v>
      </c>
      <c r="H419" s="6"/>
    </row>
    <row r="420" customFormat="false" ht="15" hidden="false" customHeight="false" outlineLevel="0" collapsed="false">
      <c r="A420" s="6"/>
      <c r="B420" s="6"/>
      <c r="C420" s="6"/>
      <c r="D420" s="6"/>
      <c r="E420" s="6"/>
      <c r="F420" s="6"/>
      <c r="G420" s="21" t="n">
        <f aca="false">IF(F420="Yes",E420,0)</f>
        <v>0</v>
      </c>
      <c r="H420" s="6"/>
    </row>
    <row r="421" customFormat="false" ht="15" hidden="false" customHeight="false" outlineLevel="0" collapsed="false">
      <c r="A421" s="6"/>
      <c r="B421" s="6"/>
      <c r="C421" s="6"/>
      <c r="D421" s="6"/>
      <c r="E421" s="6"/>
      <c r="F421" s="6"/>
      <c r="G421" s="21" t="n">
        <f aca="false">IF(F421="Yes",E421,0)</f>
        <v>0</v>
      </c>
      <c r="H421" s="6"/>
    </row>
    <row r="422" customFormat="false" ht="15" hidden="false" customHeight="false" outlineLevel="0" collapsed="false">
      <c r="A422" s="6"/>
      <c r="B422" s="6"/>
      <c r="C422" s="6"/>
      <c r="D422" s="6"/>
      <c r="E422" s="6"/>
      <c r="F422" s="6"/>
      <c r="G422" s="21" t="n">
        <f aca="false">IF(F422="Yes",E422,0)</f>
        <v>0</v>
      </c>
      <c r="H422" s="6"/>
    </row>
    <row r="423" customFormat="false" ht="15" hidden="false" customHeight="false" outlineLevel="0" collapsed="false">
      <c r="A423" s="6"/>
      <c r="B423" s="6"/>
      <c r="C423" s="6"/>
      <c r="D423" s="6"/>
      <c r="E423" s="6"/>
      <c r="F423" s="6"/>
      <c r="G423" s="21" t="n">
        <f aca="false">IF(F423="Yes",E423,0)</f>
        <v>0</v>
      </c>
      <c r="H423" s="6"/>
    </row>
    <row r="424" customFormat="false" ht="15" hidden="false" customHeight="false" outlineLevel="0" collapsed="false">
      <c r="A424" s="6"/>
      <c r="B424" s="6"/>
      <c r="C424" s="6"/>
      <c r="D424" s="6"/>
      <c r="E424" s="6"/>
      <c r="F424" s="6"/>
      <c r="G424" s="21" t="n">
        <f aca="false">IF(F424="Yes",E424,0)</f>
        <v>0</v>
      </c>
      <c r="H424" s="6"/>
    </row>
    <row r="425" customFormat="false" ht="15" hidden="false" customHeight="false" outlineLevel="0" collapsed="false">
      <c r="A425" s="6"/>
      <c r="B425" s="6"/>
      <c r="C425" s="6"/>
      <c r="D425" s="6"/>
      <c r="E425" s="6"/>
      <c r="F425" s="6"/>
      <c r="G425" s="21" t="n">
        <f aca="false">IF(F425="Yes",E425,0)</f>
        <v>0</v>
      </c>
      <c r="H425" s="6"/>
    </row>
    <row r="426" customFormat="false" ht="15" hidden="false" customHeight="false" outlineLevel="0" collapsed="false">
      <c r="A426" s="6"/>
      <c r="B426" s="6"/>
      <c r="C426" s="6"/>
      <c r="D426" s="6"/>
      <c r="E426" s="6"/>
      <c r="F426" s="6"/>
      <c r="G426" s="21" t="n">
        <f aca="false">IF(F426="Yes",E426,0)</f>
        <v>0</v>
      </c>
      <c r="H426" s="6"/>
    </row>
    <row r="427" customFormat="false" ht="15" hidden="false" customHeight="false" outlineLevel="0" collapsed="false">
      <c r="A427" s="6"/>
      <c r="B427" s="6"/>
      <c r="C427" s="6"/>
      <c r="D427" s="6"/>
      <c r="E427" s="6"/>
      <c r="F427" s="6"/>
      <c r="G427" s="21" t="n">
        <f aca="false">IF(F427="Yes",E427,0)</f>
        <v>0</v>
      </c>
      <c r="H427" s="6"/>
    </row>
    <row r="428" customFormat="false" ht="15" hidden="false" customHeight="false" outlineLevel="0" collapsed="false">
      <c r="A428" s="6"/>
      <c r="B428" s="6"/>
      <c r="C428" s="6"/>
      <c r="D428" s="6"/>
      <c r="E428" s="6"/>
      <c r="F428" s="6"/>
      <c r="G428" s="21" t="n">
        <f aca="false">IF(F428="Yes",E428,0)</f>
        <v>0</v>
      </c>
      <c r="H428" s="6"/>
    </row>
    <row r="429" customFormat="false" ht="15" hidden="false" customHeight="false" outlineLevel="0" collapsed="false">
      <c r="A429" s="6"/>
      <c r="B429" s="6"/>
      <c r="C429" s="6"/>
      <c r="D429" s="6"/>
      <c r="E429" s="6"/>
      <c r="F429" s="6"/>
      <c r="G429" s="21" t="n">
        <f aca="false">IF(F429="Yes",E429,0)</f>
        <v>0</v>
      </c>
      <c r="H429" s="6"/>
    </row>
    <row r="430" customFormat="false" ht="15" hidden="false" customHeight="false" outlineLevel="0" collapsed="false">
      <c r="A430" s="6"/>
      <c r="B430" s="6"/>
      <c r="C430" s="6"/>
      <c r="D430" s="6"/>
      <c r="E430" s="6"/>
      <c r="F430" s="6"/>
      <c r="G430" s="21" t="n">
        <f aca="false">IF(F430="Yes",E430,0)</f>
        <v>0</v>
      </c>
      <c r="H430" s="6"/>
    </row>
    <row r="431" customFormat="false" ht="15" hidden="false" customHeight="false" outlineLevel="0" collapsed="false">
      <c r="A431" s="6"/>
      <c r="B431" s="6"/>
      <c r="C431" s="6"/>
      <c r="D431" s="6"/>
      <c r="E431" s="6"/>
      <c r="F431" s="6"/>
      <c r="G431" s="21" t="n">
        <f aca="false">IF(F431="Yes",E431,0)</f>
        <v>0</v>
      </c>
      <c r="H431" s="6"/>
    </row>
    <row r="432" customFormat="false" ht="15" hidden="false" customHeight="false" outlineLevel="0" collapsed="false">
      <c r="A432" s="6"/>
      <c r="B432" s="6"/>
      <c r="C432" s="6"/>
      <c r="D432" s="6"/>
      <c r="E432" s="6"/>
      <c r="F432" s="6"/>
      <c r="G432" s="21" t="n">
        <f aca="false">IF(F432="Yes",E432,0)</f>
        <v>0</v>
      </c>
      <c r="H432" s="6"/>
    </row>
    <row r="433" customFormat="false" ht="15" hidden="false" customHeight="false" outlineLevel="0" collapsed="false">
      <c r="A433" s="6"/>
      <c r="B433" s="6"/>
      <c r="C433" s="6"/>
      <c r="D433" s="6"/>
      <c r="E433" s="6"/>
      <c r="F433" s="6"/>
      <c r="G433" s="21" t="n">
        <f aca="false">IF(F433="Yes",E433,0)</f>
        <v>0</v>
      </c>
      <c r="H433" s="6"/>
    </row>
    <row r="434" customFormat="false" ht="15" hidden="false" customHeight="false" outlineLevel="0" collapsed="false">
      <c r="A434" s="6"/>
      <c r="B434" s="6"/>
      <c r="C434" s="6"/>
      <c r="D434" s="6"/>
      <c r="E434" s="6"/>
      <c r="F434" s="6"/>
      <c r="G434" s="21" t="n">
        <f aca="false">IF(F434="Yes",E434,0)</f>
        <v>0</v>
      </c>
      <c r="H434" s="6"/>
    </row>
    <row r="435" customFormat="false" ht="15" hidden="false" customHeight="false" outlineLevel="0" collapsed="false">
      <c r="A435" s="6"/>
      <c r="B435" s="6"/>
      <c r="C435" s="6"/>
      <c r="D435" s="6"/>
      <c r="E435" s="6"/>
      <c r="F435" s="6"/>
      <c r="G435" s="21" t="n">
        <f aca="false">IF(F435="Yes",E435,0)</f>
        <v>0</v>
      </c>
      <c r="H435" s="6"/>
    </row>
    <row r="436" customFormat="false" ht="15" hidden="false" customHeight="false" outlineLevel="0" collapsed="false">
      <c r="A436" s="6"/>
      <c r="B436" s="6"/>
      <c r="C436" s="6"/>
      <c r="D436" s="6"/>
      <c r="E436" s="6"/>
      <c r="F436" s="6"/>
      <c r="G436" s="21" t="n">
        <f aca="false">IF(F436="Yes",E436,0)</f>
        <v>0</v>
      </c>
      <c r="H436" s="6"/>
    </row>
    <row r="437" customFormat="false" ht="15" hidden="false" customHeight="false" outlineLevel="0" collapsed="false">
      <c r="A437" s="6"/>
      <c r="B437" s="6"/>
      <c r="C437" s="6"/>
      <c r="D437" s="6"/>
      <c r="E437" s="6"/>
      <c r="F437" s="6"/>
      <c r="G437" s="21" t="n">
        <f aca="false">IF(F437="Yes",E437,0)</f>
        <v>0</v>
      </c>
      <c r="H437" s="6"/>
    </row>
    <row r="438" customFormat="false" ht="15" hidden="false" customHeight="false" outlineLevel="0" collapsed="false">
      <c r="A438" s="6"/>
      <c r="B438" s="6"/>
      <c r="C438" s="6"/>
      <c r="D438" s="6"/>
      <c r="E438" s="6"/>
      <c r="F438" s="6"/>
      <c r="G438" s="21" t="n">
        <f aca="false">IF(F438="Yes",E438,0)</f>
        <v>0</v>
      </c>
      <c r="H438" s="6"/>
    </row>
    <row r="439" customFormat="false" ht="15" hidden="false" customHeight="false" outlineLevel="0" collapsed="false">
      <c r="A439" s="6"/>
      <c r="B439" s="6"/>
      <c r="C439" s="6"/>
      <c r="D439" s="6"/>
      <c r="E439" s="6"/>
      <c r="F439" s="6"/>
      <c r="G439" s="21" t="n">
        <f aca="false">IF(F439="Yes",E439,0)</f>
        <v>0</v>
      </c>
      <c r="H439" s="6"/>
    </row>
    <row r="440" customFormat="false" ht="15" hidden="false" customHeight="false" outlineLevel="0" collapsed="false">
      <c r="A440" s="6"/>
      <c r="B440" s="6"/>
      <c r="C440" s="6"/>
      <c r="D440" s="6"/>
      <c r="E440" s="6"/>
      <c r="F440" s="6"/>
      <c r="G440" s="21" t="n">
        <f aca="false">IF(F440="Yes",E440,0)</f>
        <v>0</v>
      </c>
      <c r="H440" s="6"/>
    </row>
    <row r="441" customFormat="false" ht="15" hidden="false" customHeight="false" outlineLevel="0" collapsed="false">
      <c r="A441" s="6"/>
      <c r="B441" s="6"/>
      <c r="C441" s="6"/>
      <c r="D441" s="6"/>
      <c r="E441" s="6"/>
      <c r="F441" s="6"/>
      <c r="G441" s="21" t="n">
        <f aca="false">IF(F441="Yes",E441,0)</f>
        <v>0</v>
      </c>
      <c r="H441" s="6"/>
    </row>
    <row r="442" customFormat="false" ht="15" hidden="false" customHeight="false" outlineLevel="0" collapsed="false">
      <c r="A442" s="6"/>
      <c r="B442" s="6"/>
      <c r="C442" s="6"/>
      <c r="D442" s="6"/>
      <c r="E442" s="6"/>
      <c r="F442" s="6"/>
      <c r="G442" s="21" t="n">
        <f aca="false">IF(F442="Yes",E442,0)</f>
        <v>0</v>
      </c>
      <c r="H442" s="6"/>
    </row>
    <row r="443" customFormat="false" ht="15" hidden="false" customHeight="false" outlineLevel="0" collapsed="false">
      <c r="A443" s="6"/>
      <c r="B443" s="6"/>
      <c r="C443" s="6"/>
      <c r="D443" s="6"/>
      <c r="E443" s="6"/>
      <c r="F443" s="6"/>
      <c r="G443" s="21" t="n">
        <f aca="false">IF(F443="Yes",E443,0)</f>
        <v>0</v>
      </c>
      <c r="H443" s="6"/>
    </row>
    <row r="444" customFormat="false" ht="15" hidden="false" customHeight="false" outlineLevel="0" collapsed="false">
      <c r="A444" s="6"/>
      <c r="B444" s="6"/>
      <c r="C444" s="6"/>
      <c r="D444" s="6"/>
      <c r="E444" s="6"/>
      <c r="F444" s="6"/>
      <c r="G444" s="21" t="n">
        <f aca="false">IF(F444="Yes",E444,0)</f>
        <v>0</v>
      </c>
      <c r="H444" s="6"/>
    </row>
    <row r="445" customFormat="false" ht="15" hidden="false" customHeight="false" outlineLevel="0" collapsed="false">
      <c r="A445" s="6"/>
      <c r="B445" s="6"/>
      <c r="C445" s="6"/>
      <c r="D445" s="6"/>
      <c r="E445" s="6"/>
      <c r="F445" s="6"/>
      <c r="G445" s="21" t="n">
        <f aca="false">IF(F445="Yes",E445,0)</f>
        <v>0</v>
      </c>
      <c r="H445" s="6"/>
    </row>
    <row r="446" customFormat="false" ht="15" hidden="false" customHeight="false" outlineLevel="0" collapsed="false">
      <c r="A446" s="6"/>
      <c r="B446" s="6"/>
      <c r="C446" s="6"/>
      <c r="D446" s="6"/>
      <c r="E446" s="6"/>
      <c r="F446" s="6"/>
      <c r="G446" s="21" t="n">
        <f aca="false">IF(F446="Yes",E446,0)</f>
        <v>0</v>
      </c>
      <c r="H446" s="6"/>
    </row>
    <row r="447" customFormat="false" ht="15" hidden="false" customHeight="false" outlineLevel="0" collapsed="false">
      <c r="A447" s="6"/>
      <c r="B447" s="6"/>
      <c r="C447" s="6"/>
      <c r="D447" s="6"/>
      <c r="E447" s="6"/>
      <c r="F447" s="6"/>
      <c r="G447" s="21" t="n">
        <f aca="false">IF(F447="Yes",E447,0)</f>
        <v>0</v>
      </c>
      <c r="H447" s="6"/>
    </row>
    <row r="448" customFormat="false" ht="15" hidden="false" customHeight="false" outlineLevel="0" collapsed="false">
      <c r="A448" s="6"/>
      <c r="B448" s="6"/>
      <c r="C448" s="6"/>
      <c r="D448" s="6"/>
      <c r="E448" s="6"/>
      <c r="F448" s="6"/>
      <c r="G448" s="21" t="n">
        <f aca="false">IF(F448="Yes",E448,0)</f>
        <v>0</v>
      </c>
      <c r="H448" s="6"/>
    </row>
    <row r="449" customFormat="false" ht="15" hidden="false" customHeight="false" outlineLevel="0" collapsed="false">
      <c r="A449" s="6"/>
      <c r="B449" s="6"/>
      <c r="C449" s="6"/>
      <c r="D449" s="6"/>
      <c r="E449" s="6"/>
      <c r="F449" s="6"/>
      <c r="G449" s="21" t="n">
        <f aca="false">IF(F449="Yes",E449,0)</f>
        <v>0</v>
      </c>
      <c r="H449" s="6"/>
    </row>
    <row r="450" customFormat="false" ht="15" hidden="false" customHeight="false" outlineLevel="0" collapsed="false">
      <c r="A450" s="6"/>
      <c r="B450" s="6"/>
      <c r="C450" s="6"/>
      <c r="D450" s="6"/>
      <c r="E450" s="6"/>
      <c r="F450" s="6"/>
      <c r="G450" s="21" t="n">
        <f aca="false">IF(F450="Yes",E450,0)</f>
        <v>0</v>
      </c>
      <c r="H450" s="6"/>
    </row>
    <row r="451" customFormat="false" ht="15" hidden="false" customHeight="false" outlineLevel="0" collapsed="false">
      <c r="A451" s="6"/>
      <c r="B451" s="6"/>
      <c r="C451" s="6"/>
      <c r="D451" s="6"/>
      <c r="E451" s="6"/>
      <c r="F451" s="6"/>
      <c r="G451" s="21" t="n">
        <f aca="false">IF(F451="Yes",E451,0)</f>
        <v>0</v>
      </c>
      <c r="H451" s="6"/>
    </row>
    <row r="452" customFormat="false" ht="15" hidden="false" customHeight="false" outlineLevel="0" collapsed="false">
      <c r="A452" s="6"/>
      <c r="B452" s="6"/>
      <c r="C452" s="6"/>
      <c r="D452" s="6"/>
      <c r="E452" s="6"/>
      <c r="F452" s="6"/>
      <c r="G452" s="21" t="n">
        <f aca="false">IF(F452="Yes",E452,0)</f>
        <v>0</v>
      </c>
      <c r="H452" s="6"/>
    </row>
    <row r="453" customFormat="false" ht="15" hidden="false" customHeight="false" outlineLevel="0" collapsed="false">
      <c r="A453" s="6"/>
      <c r="B453" s="6"/>
      <c r="C453" s="6"/>
      <c r="D453" s="6"/>
      <c r="E453" s="6"/>
      <c r="F453" s="6"/>
      <c r="G453" s="21" t="n">
        <f aca="false">IF(F453="Yes",E453,0)</f>
        <v>0</v>
      </c>
      <c r="H453" s="6"/>
    </row>
    <row r="454" customFormat="false" ht="15" hidden="false" customHeight="false" outlineLevel="0" collapsed="false">
      <c r="A454" s="6"/>
      <c r="B454" s="6"/>
      <c r="C454" s="6"/>
      <c r="D454" s="6"/>
      <c r="E454" s="6"/>
      <c r="F454" s="6"/>
      <c r="G454" s="21" t="n">
        <f aca="false">IF(F454="Yes",E454,0)</f>
        <v>0</v>
      </c>
      <c r="H454" s="6"/>
    </row>
    <row r="455" customFormat="false" ht="15" hidden="false" customHeight="false" outlineLevel="0" collapsed="false">
      <c r="A455" s="6"/>
      <c r="B455" s="6"/>
      <c r="C455" s="6"/>
      <c r="D455" s="6"/>
      <c r="E455" s="6"/>
      <c r="F455" s="6"/>
      <c r="G455" s="21" t="n">
        <f aca="false">IF(F455="Yes",E455,0)</f>
        <v>0</v>
      </c>
      <c r="H455" s="6"/>
    </row>
    <row r="456" customFormat="false" ht="15" hidden="false" customHeight="false" outlineLevel="0" collapsed="false">
      <c r="A456" s="6"/>
      <c r="B456" s="6"/>
      <c r="C456" s="6"/>
      <c r="D456" s="6"/>
      <c r="E456" s="6"/>
      <c r="F456" s="6"/>
      <c r="G456" s="21" t="n">
        <f aca="false">IF(F456="Yes",E456,0)</f>
        <v>0</v>
      </c>
      <c r="H456" s="6"/>
    </row>
    <row r="457" customFormat="false" ht="15" hidden="false" customHeight="false" outlineLevel="0" collapsed="false">
      <c r="A457" s="6"/>
      <c r="B457" s="6"/>
      <c r="C457" s="6"/>
      <c r="D457" s="6"/>
      <c r="E457" s="6"/>
      <c r="F457" s="6"/>
      <c r="G457" s="21" t="n">
        <f aca="false">IF(F457="Yes",E457,0)</f>
        <v>0</v>
      </c>
      <c r="H457" s="6"/>
    </row>
    <row r="458" customFormat="false" ht="15" hidden="false" customHeight="false" outlineLevel="0" collapsed="false">
      <c r="A458" s="6"/>
      <c r="B458" s="6"/>
      <c r="C458" s="6"/>
      <c r="D458" s="6"/>
      <c r="E458" s="6"/>
      <c r="F458" s="6"/>
      <c r="G458" s="21" t="n">
        <f aca="false">IF(F458="Yes",E458,0)</f>
        <v>0</v>
      </c>
      <c r="H458" s="6"/>
    </row>
    <row r="459" customFormat="false" ht="15" hidden="false" customHeight="false" outlineLevel="0" collapsed="false">
      <c r="A459" s="6"/>
      <c r="B459" s="6"/>
      <c r="C459" s="6"/>
      <c r="D459" s="6"/>
      <c r="E459" s="6"/>
      <c r="F459" s="6"/>
      <c r="G459" s="21" t="n">
        <f aca="false">IF(F459="Yes",E459,0)</f>
        <v>0</v>
      </c>
      <c r="H459" s="6"/>
    </row>
    <row r="460" customFormat="false" ht="15" hidden="false" customHeight="false" outlineLevel="0" collapsed="false">
      <c r="A460" s="6"/>
      <c r="B460" s="6"/>
      <c r="C460" s="6"/>
      <c r="D460" s="6"/>
      <c r="E460" s="6"/>
      <c r="F460" s="6"/>
      <c r="G460" s="21" t="n">
        <f aca="false">IF(F460="Yes",E460,0)</f>
        <v>0</v>
      </c>
      <c r="H460" s="6"/>
    </row>
    <row r="461" customFormat="false" ht="15" hidden="false" customHeight="false" outlineLevel="0" collapsed="false">
      <c r="A461" s="6"/>
      <c r="B461" s="6"/>
      <c r="C461" s="6"/>
      <c r="D461" s="6"/>
      <c r="E461" s="6"/>
      <c r="F461" s="6"/>
      <c r="G461" s="21" t="n">
        <f aca="false">IF(F461="Yes",E461,0)</f>
        <v>0</v>
      </c>
      <c r="H461" s="6"/>
    </row>
    <row r="462" customFormat="false" ht="15" hidden="false" customHeight="false" outlineLevel="0" collapsed="false">
      <c r="A462" s="6"/>
      <c r="B462" s="6"/>
      <c r="C462" s="6"/>
      <c r="D462" s="6"/>
      <c r="E462" s="6"/>
      <c r="F462" s="6"/>
      <c r="G462" s="21" t="n">
        <f aca="false">IF(F462="Yes",E462,0)</f>
        <v>0</v>
      </c>
      <c r="H462" s="6"/>
    </row>
    <row r="463" customFormat="false" ht="15" hidden="false" customHeight="false" outlineLevel="0" collapsed="false">
      <c r="A463" s="6"/>
      <c r="B463" s="6"/>
      <c r="C463" s="6"/>
      <c r="D463" s="6"/>
      <c r="E463" s="6"/>
      <c r="F463" s="6"/>
      <c r="G463" s="21" t="n">
        <f aca="false">IF(F463="Yes",E463,0)</f>
        <v>0</v>
      </c>
      <c r="H463" s="6"/>
    </row>
    <row r="464" customFormat="false" ht="15" hidden="false" customHeight="false" outlineLevel="0" collapsed="false">
      <c r="A464" s="6"/>
      <c r="B464" s="6"/>
      <c r="C464" s="6"/>
      <c r="D464" s="6"/>
      <c r="E464" s="6"/>
      <c r="F464" s="6"/>
      <c r="G464" s="21" t="n">
        <f aca="false">IF(F464="Yes",E464,0)</f>
        <v>0</v>
      </c>
      <c r="H464" s="6"/>
    </row>
    <row r="465" customFormat="false" ht="15" hidden="false" customHeight="false" outlineLevel="0" collapsed="false">
      <c r="A465" s="6"/>
      <c r="B465" s="6"/>
      <c r="C465" s="6"/>
      <c r="D465" s="6"/>
      <c r="E465" s="6"/>
      <c r="F465" s="6"/>
      <c r="G465" s="21" t="n">
        <f aca="false">IF(F465="Yes",E465,0)</f>
        <v>0</v>
      </c>
      <c r="H465" s="6"/>
    </row>
    <row r="466" customFormat="false" ht="15" hidden="false" customHeight="false" outlineLevel="0" collapsed="false">
      <c r="A466" s="6"/>
      <c r="B466" s="6"/>
      <c r="C466" s="6"/>
      <c r="D466" s="6"/>
      <c r="E466" s="6"/>
      <c r="F466" s="6"/>
      <c r="G466" s="21" t="n">
        <f aca="false">IF(F466="Yes",E466,0)</f>
        <v>0</v>
      </c>
      <c r="H466" s="6"/>
    </row>
    <row r="467" customFormat="false" ht="15" hidden="false" customHeight="false" outlineLevel="0" collapsed="false">
      <c r="A467" s="6"/>
      <c r="B467" s="6"/>
      <c r="C467" s="6"/>
      <c r="D467" s="6"/>
      <c r="E467" s="6"/>
      <c r="F467" s="6"/>
      <c r="G467" s="21" t="n">
        <f aca="false">IF(F467="Yes",E467,0)</f>
        <v>0</v>
      </c>
      <c r="H467" s="6"/>
    </row>
    <row r="468" customFormat="false" ht="15" hidden="false" customHeight="false" outlineLevel="0" collapsed="false">
      <c r="A468" s="6"/>
      <c r="B468" s="6"/>
      <c r="C468" s="6"/>
      <c r="D468" s="6"/>
      <c r="E468" s="6"/>
      <c r="F468" s="6"/>
      <c r="G468" s="21" t="n">
        <f aca="false">IF(F468="Yes",E468,0)</f>
        <v>0</v>
      </c>
      <c r="H468" s="6"/>
    </row>
    <row r="469" customFormat="false" ht="15" hidden="false" customHeight="false" outlineLevel="0" collapsed="false">
      <c r="A469" s="6"/>
      <c r="B469" s="6"/>
      <c r="C469" s="6"/>
      <c r="D469" s="6"/>
      <c r="E469" s="6"/>
      <c r="F469" s="6"/>
      <c r="G469" s="21" t="n">
        <f aca="false">IF(F469="Yes",E469,0)</f>
        <v>0</v>
      </c>
      <c r="H469" s="6"/>
    </row>
    <row r="470" customFormat="false" ht="15" hidden="false" customHeight="false" outlineLevel="0" collapsed="false">
      <c r="A470" s="6"/>
      <c r="B470" s="6"/>
      <c r="C470" s="6"/>
      <c r="D470" s="6"/>
      <c r="E470" s="6"/>
      <c r="F470" s="6"/>
      <c r="G470" s="21" t="n">
        <f aca="false">IF(F470="Yes",E470,0)</f>
        <v>0</v>
      </c>
      <c r="H470" s="6"/>
    </row>
    <row r="471" customFormat="false" ht="15" hidden="false" customHeight="false" outlineLevel="0" collapsed="false">
      <c r="A471" s="6"/>
      <c r="B471" s="6"/>
      <c r="C471" s="6"/>
      <c r="D471" s="6"/>
      <c r="E471" s="6"/>
      <c r="F471" s="6"/>
      <c r="G471" s="21" t="n">
        <f aca="false">IF(F471="Yes",E471,0)</f>
        <v>0</v>
      </c>
      <c r="H471" s="6"/>
    </row>
    <row r="472" customFormat="false" ht="15" hidden="false" customHeight="false" outlineLevel="0" collapsed="false">
      <c r="A472" s="6"/>
      <c r="B472" s="6"/>
      <c r="C472" s="6"/>
      <c r="D472" s="6"/>
      <c r="E472" s="6"/>
      <c r="F472" s="6"/>
      <c r="G472" s="21" t="n">
        <f aca="false">IF(F472="Yes",E472,0)</f>
        <v>0</v>
      </c>
      <c r="H472" s="6"/>
    </row>
    <row r="473" customFormat="false" ht="15" hidden="false" customHeight="false" outlineLevel="0" collapsed="false">
      <c r="A473" s="6"/>
      <c r="B473" s="6"/>
      <c r="C473" s="6"/>
      <c r="D473" s="6"/>
      <c r="E473" s="6"/>
      <c r="F473" s="6"/>
      <c r="G473" s="21" t="n">
        <f aca="false">IF(F473="Yes",E473,0)</f>
        <v>0</v>
      </c>
      <c r="H473" s="6"/>
    </row>
    <row r="474" customFormat="false" ht="15" hidden="false" customHeight="false" outlineLevel="0" collapsed="false">
      <c r="A474" s="6"/>
      <c r="B474" s="6"/>
      <c r="C474" s="6"/>
      <c r="D474" s="6"/>
      <c r="E474" s="6"/>
      <c r="F474" s="6"/>
      <c r="G474" s="21" t="n">
        <f aca="false">IF(F474="Yes",E474,0)</f>
        <v>0</v>
      </c>
      <c r="H474" s="6"/>
    </row>
    <row r="475" customFormat="false" ht="15" hidden="false" customHeight="false" outlineLevel="0" collapsed="false">
      <c r="A475" s="6"/>
      <c r="B475" s="6"/>
      <c r="C475" s="6"/>
      <c r="D475" s="6"/>
      <c r="E475" s="6"/>
      <c r="F475" s="6"/>
      <c r="G475" s="21" t="n">
        <f aca="false">IF(F475="Yes",E475,0)</f>
        <v>0</v>
      </c>
      <c r="H475" s="6"/>
    </row>
    <row r="476" customFormat="false" ht="15" hidden="false" customHeight="false" outlineLevel="0" collapsed="false">
      <c r="A476" s="6"/>
      <c r="B476" s="6"/>
      <c r="C476" s="6"/>
      <c r="D476" s="6"/>
      <c r="E476" s="6"/>
      <c r="F476" s="6"/>
      <c r="G476" s="21" t="n">
        <f aca="false">IF(F476="Yes",E476,0)</f>
        <v>0</v>
      </c>
      <c r="H476" s="6"/>
    </row>
    <row r="477" customFormat="false" ht="15" hidden="false" customHeight="false" outlineLevel="0" collapsed="false">
      <c r="A477" s="6"/>
      <c r="B477" s="6"/>
      <c r="C477" s="6"/>
      <c r="D477" s="6"/>
      <c r="E477" s="6"/>
      <c r="F477" s="6"/>
      <c r="G477" s="21" t="n">
        <f aca="false">IF(F477="Yes",E477,0)</f>
        <v>0</v>
      </c>
      <c r="H477" s="6"/>
    </row>
    <row r="478" customFormat="false" ht="15" hidden="false" customHeight="false" outlineLevel="0" collapsed="false">
      <c r="A478" s="6"/>
      <c r="B478" s="6"/>
      <c r="C478" s="6"/>
      <c r="D478" s="6"/>
      <c r="E478" s="6"/>
      <c r="F478" s="6"/>
      <c r="G478" s="21" t="n">
        <f aca="false">IF(F478="Yes",E478,0)</f>
        <v>0</v>
      </c>
      <c r="H478" s="6"/>
    </row>
    <row r="479" customFormat="false" ht="15" hidden="false" customHeight="false" outlineLevel="0" collapsed="false">
      <c r="A479" s="6"/>
      <c r="B479" s="6"/>
      <c r="C479" s="6"/>
      <c r="D479" s="6"/>
      <c r="E479" s="6"/>
      <c r="F479" s="6"/>
      <c r="G479" s="21" t="n">
        <f aca="false">IF(F479="Yes",E479,0)</f>
        <v>0</v>
      </c>
      <c r="H479" s="6"/>
    </row>
    <row r="480" customFormat="false" ht="15" hidden="false" customHeight="false" outlineLevel="0" collapsed="false">
      <c r="A480" s="6"/>
      <c r="B480" s="6"/>
      <c r="C480" s="6"/>
      <c r="D480" s="6"/>
      <c r="E480" s="6"/>
      <c r="F480" s="6"/>
      <c r="G480" s="21" t="n">
        <f aca="false">IF(F480="Yes",E480,0)</f>
        <v>0</v>
      </c>
      <c r="H480" s="6"/>
    </row>
    <row r="481" customFormat="false" ht="15" hidden="false" customHeight="false" outlineLevel="0" collapsed="false">
      <c r="A481" s="6"/>
      <c r="B481" s="6"/>
      <c r="C481" s="6"/>
      <c r="D481" s="6"/>
      <c r="E481" s="6"/>
      <c r="F481" s="6"/>
      <c r="G481" s="21" t="n">
        <f aca="false">IF(F481="Yes",E481,0)</f>
        <v>0</v>
      </c>
      <c r="H481" s="6"/>
    </row>
    <row r="482" customFormat="false" ht="15" hidden="false" customHeight="false" outlineLevel="0" collapsed="false">
      <c r="A482" s="6"/>
      <c r="B482" s="6"/>
      <c r="C482" s="6"/>
      <c r="D482" s="6"/>
      <c r="E482" s="6"/>
      <c r="F482" s="6"/>
      <c r="G482" s="21" t="n">
        <f aca="false">IF(F482="Yes",E482,0)</f>
        <v>0</v>
      </c>
      <c r="H482" s="6"/>
    </row>
    <row r="483" customFormat="false" ht="15" hidden="false" customHeight="false" outlineLevel="0" collapsed="false">
      <c r="A483" s="6"/>
      <c r="B483" s="6"/>
      <c r="C483" s="6"/>
      <c r="D483" s="6"/>
      <c r="E483" s="6"/>
      <c r="F483" s="6"/>
      <c r="G483" s="21" t="n">
        <f aca="false">IF(F483="Yes",E483,0)</f>
        <v>0</v>
      </c>
      <c r="H483" s="6"/>
    </row>
    <row r="484" customFormat="false" ht="15" hidden="false" customHeight="false" outlineLevel="0" collapsed="false">
      <c r="A484" s="6"/>
      <c r="B484" s="6"/>
      <c r="C484" s="6"/>
      <c r="D484" s="6"/>
      <c r="E484" s="6"/>
      <c r="F484" s="6"/>
      <c r="G484" s="21" t="n">
        <f aca="false">IF(F484="Yes",E484,0)</f>
        <v>0</v>
      </c>
      <c r="H484" s="6"/>
    </row>
    <row r="485" customFormat="false" ht="15" hidden="false" customHeight="false" outlineLevel="0" collapsed="false">
      <c r="A485" s="6"/>
      <c r="B485" s="6"/>
      <c r="C485" s="6"/>
      <c r="D485" s="6"/>
      <c r="E485" s="6"/>
      <c r="F485" s="6"/>
      <c r="G485" s="21" t="n">
        <f aca="false">IF(F485="Yes",E485,0)</f>
        <v>0</v>
      </c>
      <c r="H485" s="6"/>
    </row>
    <row r="486" customFormat="false" ht="15" hidden="false" customHeight="false" outlineLevel="0" collapsed="false">
      <c r="A486" s="6"/>
      <c r="B486" s="6"/>
      <c r="C486" s="6"/>
      <c r="D486" s="6"/>
      <c r="E486" s="6"/>
      <c r="F486" s="6"/>
      <c r="G486" s="21" t="n">
        <f aca="false">IF(F486="Yes",E486,0)</f>
        <v>0</v>
      </c>
      <c r="H486" s="6"/>
    </row>
    <row r="487" customFormat="false" ht="15" hidden="false" customHeight="false" outlineLevel="0" collapsed="false">
      <c r="A487" s="6"/>
      <c r="B487" s="6"/>
      <c r="C487" s="6"/>
      <c r="D487" s="6"/>
      <c r="E487" s="6"/>
      <c r="F487" s="6"/>
      <c r="G487" s="21" t="n">
        <f aca="false">IF(F487="Yes",E487,0)</f>
        <v>0</v>
      </c>
      <c r="H487" s="6"/>
    </row>
    <row r="488" customFormat="false" ht="15" hidden="false" customHeight="false" outlineLevel="0" collapsed="false">
      <c r="A488" s="6"/>
      <c r="B488" s="6"/>
      <c r="C488" s="6"/>
      <c r="D488" s="6"/>
      <c r="E488" s="6"/>
      <c r="F488" s="6"/>
      <c r="G488" s="21" t="n">
        <f aca="false">IF(F488="Yes",E488,0)</f>
        <v>0</v>
      </c>
      <c r="H488" s="6"/>
    </row>
    <row r="489" customFormat="false" ht="15" hidden="false" customHeight="false" outlineLevel="0" collapsed="false">
      <c r="A489" s="6"/>
      <c r="B489" s="6"/>
      <c r="C489" s="6"/>
      <c r="D489" s="6"/>
      <c r="E489" s="6"/>
      <c r="F489" s="6"/>
      <c r="G489" s="21" t="n">
        <f aca="false">IF(F489="Yes",E489,0)</f>
        <v>0</v>
      </c>
      <c r="H489" s="6"/>
    </row>
    <row r="490" customFormat="false" ht="15" hidden="false" customHeight="false" outlineLevel="0" collapsed="false">
      <c r="A490" s="6"/>
      <c r="B490" s="6"/>
      <c r="C490" s="6"/>
      <c r="D490" s="6"/>
      <c r="E490" s="6"/>
      <c r="F490" s="6"/>
      <c r="G490" s="21" t="n">
        <f aca="false">IF(F490="Yes",E490,0)</f>
        <v>0</v>
      </c>
      <c r="H490" s="6"/>
    </row>
    <row r="491" customFormat="false" ht="15" hidden="false" customHeight="false" outlineLevel="0" collapsed="false">
      <c r="A491" s="6"/>
      <c r="B491" s="6"/>
      <c r="C491" s="6"/>
      <c r="D491" s="6"/>
      <c r="E491" s="6"/>
      <c r="F491" s="6"/>
      <c r="G491" s="21" t="n">
        <f aca="false">IF(F491="Yes",E491,0)</f>
        <v>0</v>
      </c>
      <c r="H491" s="6"/>
    </row>
    <row r="492" customFormat="false" ht="15" hidden="false" customHeight="false" outlineLevel="0" collapsed="false">
      <c r="A492" s="6"/>
      <c r="B492" s="6"/>
      <c r="C492" s="6"/>
      <c r="D492" s="6"/>
      <c r="E492" s="6"/>
      <c r="F492" s="6"/>
      <c r="G492" s="21" t="n">
        <f aca="false">IF(F492="Yes",E492,0)</f>
        <v>0</v>
      </c>
      <c r="H492" s="6"/>
    </row>
    <row r="493" customFormat="false" ht="15" hidden="false" customHeight="false" outlineLevel="0" collapsed="false">
      <c r="A493" s="6"/>
      <c r="B493" s="6"/>
      <c r="C493" s="6"/>
      <c r="D493" s="6"/>
      <c r="E493" s="6"/>
      <c r="F493" s="6"/>
      <c r="G493" s="21" t="n">
        <f aca="false">IF(F493="Yes",E493,0)</f>
        <v>0</v>
      </c>
      <c r="H493" s="6"/>
    </row>
    <row r="494" customFormat="false" ht="15" hidden="false" customHeight="false" outlineLevel="0" collapsed="false">
      <c r="A494" s="6"/>
      <c r="B494" s="6"/>
      <c r="C494" s="6"/>
      <c r="D494" s="6"/>
      <c r="E494" s="6"/>
      <c r="F494" s="6"/>
      <c r="G494" s="21" t="n">
        <f aca="false">IF(F494="Yes",E494,0)</f>
        <v>0</v>
      </c>
      <c r="H494" s="6"/>
    </row>
    <row r="495" customFormat="false" ht="15" hidden="false" customHeight="false" outlineLevel="0" collapsed="false">
      <c r="A495" s="6"/>
      <c r="B495" s="6"/>
      <c r="C495" s="6"/>
      <c r="D495" s="6"/>
      <c r="E495" s="6"/>
      <c r="F495" s="6"/>
      <c r="G495" s="21" t="n">
        <f aca="false">IF(F495="Yes",E495,0)</f>
        <v>0</v>
      </c>
      <c r="H495" s="6"/>
    </row>
    <row r="496" customFormat="false" ht="15" hidden="false" customHeight="false" outlineLevel="0" collapsed="false">
      <c r="A496" s="6"/>
      <c r="B496" s="6"/>
      <c r="C496" s="6"/>
      <c r="D496" s="6"/>
      <c r="E496" s="6"/>
      <c r="F496" s="6"/>
      <c r="G496" s="21" t="n">
        <f aca="false">IF(F496="Yes",E496,0)</f>
        <v>0</v>
      </c>
      <c r="H496" s="6"/>
    </row>
    <row r="497" customFormat="false" ht="15" hidden="false" customHeight="false" outlineLevel="0" collapsed="false">
      <c r="A497" s="6"/>
      <c r="B497" s="6"/>
      <c r="C497" s="6"/>
      <c r="D497" s="6"/>
      <c r="E497" s="6"/>
      <c r="F497" s="6"/>
      <c r="G497" s="21" t="n">
        <f aca="false">IF(F497="Yes",E497,0)</f>
        <v>0</v>
      </c>
      <c r="H497" s="6"/>
    </row>
    <row r="498" customFormat="false" ht="15" hidden="false" customHeight="false" outlineLevel="0" collapsed="false">
      <c r="A498" s="6"/>
      <c r="B498" s="6"/>
      <c r="C498" s="6"/>
      <c r="D498" s="6"/>
      <c r="E498" s="6"/>
      <c r="F498" s="6"/>
      <c r="G498" s="21" t="n">
        <f aca="false">IF(F498="Yes",E498,0)</f>
        <v>0</v>
      </c>
      <c r="H498" s="6"/>
    </row>
    <row r="499" customFormat="false" ht="15" hidden="false" customHeight="false" outlineLevel="0" collapsed="false">
      <c r="A499" s="6"/>
      <c r="B499" s="6"/>
      <c r="C499" s="6"/>
      <c r="D499" s="6"/>
      <c r="E499" s="6"/>
      <c r="F499" s="6"/>
      <c r="G499" s="21" t="n">
        <f aca="false">IF(F499="Yes",E499,0)</f>
        <v>0</v>
      </c>
      <c r="H499" s="6"/>
    </row>
    <row r="500" customFormat="false" ht="15" hidden="false" customHeight="false" outlineLevel="0" collapsed="false">
      <c r="A500" s="6"/>
      <c r="B500" s="6"/>
      <c r="C500" s="6"/>
      <c r="D500" s="6"/>
      <c r="E500" s="6"/>
      <c r="F500" s="6"/>
      <c r="G500" s="21" t="n">
        <f aca="false">IF(F500="Yes",E500,0)</f>
        <v>0</v>
      </c>
      <c r="H500" s="6"/>
    </row>
    <row r="501" customFormat="false" ht="15" hidden="false" customHeight="false" outlineLevel="0" collapsed="false">
      <c r="A501" s="6"/>
      <c r="B501" s="6"/>
      <c r="C501" s="6"/>
      <c r="D501" s="6"/>
      <c r="E501" s="6"/>
      <c r="F501" s="6"/>
      <c r="G501" s="21" t="n">
        <f aca="false">IF(F501="Yes",E501,0)</f>
        <v>0</v>
      </c>
      <c r="H501" s="6"/>
    </row>
    <row r="502" customFormat="false" ht="15" hidden="false" customHeight="false" outlineLevel="0" collapsed="false">
      <c r="A502" s="6"/>
      <c r="B502" s="6"/>
      <c r="C502" s="6"/>
      <c r="D502" s="6"/>
      <c r="E502" s="6"/>
      <c r="F502" s="6"/>
      <c r="G502" s="21" t="n">
        <f aca="false">IF(F502="Yes",E502,0)</f>
        <v>0</v>
      </c>
      <c r="H502" s="6"/>
    </row>
    <row r="503" customFormat="false" ht="15" hidden="false" customHeight="false" outlineLevel="0" collapsed="false">
      <c r="A503" s="6"/>
      <c r="B503" s="6"/>
      <c r="C503" s="6"/>
      <c r="D503" s="6"/>
      <c r="E503" s="6"/>
      <c r="F503" s="6"/>
      <c r="G503" s="21" t="n">
        <f aca="false">IF(F503="Yes",E503,0)</f>
        <v>0</v>
      </c>
      <c r="H503" s="6"/>
    </row>
    <row r="504" customFormat="false" ht="15" hidden="false" customHeight="false" outlineLevel="0" collapsed="false">
      <c r="A504" s="6"/>
      <c r="B504" s="6"/>
      <c r="C504" s="6"/>
      <c r="D504" s="6"/>
      <c r="E504" s="6"/>
      <c r="F504" s="6"/>
      <c r="G504" s="21" t="n">
        <f aca="false">IF(F504="Yes",E504,0)</f>
        <v>0</v>
      </c>
      <c r="H504" s="6"/>
    </row>
    <row r="505" customFormat="false" ht="15" hidden="false" customHeight="false" outlineLevel="0" collapsed="false">
      <c r="A505" s="6"/>
      <c r="B505" s="6"/>
      <c r="C505" s="6"/>
      <c r="D505" s="6"/>
      <c r="E505" s="6"/>
      <c r="F505" s="6"/>
      <c r="G505" s="21" t="n">
        <f aca="false">IF(F505="Yes",E505,0)</f>
        <v>0</v>
      </c>
      <c r="H505" s="6"/>
    </row>
    <row r="506" customFormat="false" ht="15" hidden="false" customHeight="false" outlineLevel="0" collapsed="false">
      <c r="A506" s="6"/>
      <c r="B506" s="6"/>
      <c r="C506" s="6"/>
      <c r="D506" s="6"/>
      <c r="E506" s="6"/>
      <c r="F506" s="6"/>
      <c r="G506" s="21" t="n">
        <f aca="false">IF(F506="Yes",E506,0)</f>
        <v>0</v>
      </c>
      <c r="H506" s="6"/>
    </row>
    <row r="507" customFormat="false" ht="15" hidden="false" customHeight="false" outlineLevel="0" collapsed="false">
      <c r="A507" s="6"/>
      <c r="B507" s="6"/>
      <c r="C507" s="6"/>
      <c r="D507" s="6"/>
      <c r="E507" s="6"/>
      <c r="F507" s="6"/>
      <c r="G507" s="21" t="n">
        <f aca="false">IF(F507="Yes",E507,0)</f>
        <v>0</v>
      </c>
      <c r="H507" s="6"/>
    </row>
    <row r="508" customFormat="false" ht="15" hidden="false" customHeight="false" outlineLevel="0" collapsed="false">
      <c r="A508" s="6"/>
      <c r="B508" s="6"/>
      <c r="C508" s="6"/>
      <c r="D508" s="6"/>
      <c r="E508" s="6"/>
      <c r="F508" s="6"/>
      <c r="G508" s="21" t="n">
        <f aca="false">IF(F508="Yes",E508,0)</f>
        <v>0</v>
      </c>
      <c r="H508" s="6"/>
    </row>
    <row r="509" customFormat="false" ht="15" hidden="false" customHeight="false" outlineLevel="0" collapsed="false">
      <c r="A509" s="6"/>
      <c r="B509" s="6"/>
      <c r="C509" s="6"/>
      <c r="D509" s="6"/>
      <c r="E509" s="6"/>
      <c r="F509" s="6"/>
      <c r="G509" s="21" t="n">
        <f aca="false">IF(F509="Yes",E509,0)</f>
        <v>0</v>
      </c>
      <c r="H509" s="6"/>
    </row>
    <row r="510" customFormat="false" ht="15" hidden="false" customHeight="false" outlineLevel="0" collapsed="false">
      <c r="A510" s="6"/>
      <c r="B510" s="6"/>
      <c r="C510" s="6"/>
      <c r="D510" s="6"/>
      <c r="E510" s="6"/>
      <c r="F510" s="6"/>
      <c r="G510" s="21" t="n">
        <f aca="false">IF(F510="Yes",E510,0)</f>
        <v>0</v>
      </c>
      <c r="H510" s="6"/>
    </row>
  </sheetData>
  <dataValidations count="4">
    <dataValidation allowBlank="true" errorStyle="stop" operator="between" showDropDown="false" showErrorMessage="false" showInputMessage="false" sqref="B11:B510" type="list">
      <formula1>"Bride,Groom"</formula1>
      <formula2>0</formula2>
    </dataValidation>
    <dataValidation allowBlank="true" errorStyle="stop" operator="between" showDropDown="false" showErrorMessage="false" showInputMessage="false" sqref="C11:C510" type="list">
      <formula1>"Family,Relatives,Friends,Colleagues,Neighbours,Other"</formula1>
      <formula2>0</formula2>
    </dataValidation>
    <dataValidation allowBlank="true" errorStyle="stop" operator="between" showDropDown="false" showErrorMessage="false" showInputMessage="false" sqref="F11:F510" type="list">
      <formula1>"Yes,No,Pending"</formula1>
      <formula2>0</formula2>
    </dataValidation>
    <dataValidation allowBlank="true" errorStyle="stop" operator="between" showDropDown="false" showErrorMessage="false" showInputMessage="false" sqref="H11:H51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28"/>
    <col collapsed="false" customWidth="true" hidden="false" outlineLevel="0" max="8" min="8" style="0" width="14"/>
  </cols>
  <sheetData>
    <row r="1" customFormat="false" ht="19.7" hidden="false" customHeight="false" outlineLevel="0" collapsed="false">
      <c r="A1" s="1" t="s">
        <v>95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96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12" t="s">
        <v>97</v>
      </c>
      <c r="B3" s="13" t="n">
        <f aca="false">SUM(E9:E408)</f>
        <v>5100</v>
      </c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12" t="s">
        <v>98</v>
      </c>
      <c r="B4" s="22" t="n">
        <f aca="false">COUNT(E9:E408)</f>
        <v>1</v>
      </c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12" t="s">
        <v>99</v>
      </c>
      <c r="B5" s="13" t="n">
        <f aca="false">IF(B4=0,0,B3/B4)</f>
        <v>5100</v>
      </c>
      <c r="C5" s="2"/>
      <c r="D5" s="2"/>
      <c r="E5" s="2"/>
      <c r="F5" s="2"/>
      <c r="G5" s="2"/>
      <c r="H5" s="2"/>
    </row>
    <row r="6" customFormat="false" ht="15" hidden="false" customHeight="false" outlineLevel="0" collapsed="false">
      <c r="A6" s="12" t="s">
        <v>100</v>
      </c>
      <c r="B6" s="22" t="n">
        <f aca="false">COUNTIFS(B9:B408,"&lt;&gt;",H9:H408,"&lt;&gt;Yes")</f>
        <v>1</v>
      </c>
      <c r="C6" s="2"/>
      <c r="D6" s="2"/>
      <c r="E6" s="2"/>
      <c r="F6" s="2"/>
      <c r="G6" s="2"/>
      <c r="H6" s="2"/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</row>
    <row r="8" customFormat="false" ht="30" hidden="false" customHeight="true" outlineLevel="0" collapsed="false">
      <c r="A8" s="9" t="s">
        <v>101</v>
      </c>
      <c r="B8" s="9" t="s">
        <v>102</v>
      </c>
      <c r="C8" s="9" t="s">
        <v>84</v>
      </c>
      <c r="D8" s="9" t="s">
        <v>83</v>
      </c>
      <c r="E8" s="9" t="s">
        <v>23</v>
      </c>
      <c r="F8" s="9" t="s">
        <v>103</v>
      </c>
      <c r="G8" s="9" t="s">
        <v>104</v>
      </c>
      <c r="H8" s="9" t="s">
        <v>105</v>
      </c>
    </row>
    <row r="9" customFormat="false" ht="15" hidden="false" customHeight="false" outlineLevel="0" collapsed="false">
      <c r="A9" s="20" t="n">
        <v>46361</v>
      </c>
      <c r="B9" s="6" t="s">
        <v>106</v>
      </c>
      <c r="C9" s="6" t="s">
        <v>107</v>
      </c>
      <c r="D9" s="6" t="s">
        <v>91</v>
      </c>
      <c r="E9" s="11" t="n">
        <v>5100</v>
      </c>
      <c r="F9" s="6" t="s">
        <v>108</v>
      </c>
      <c r="G9" s="6" t="s">
        <v>109</v>
      </c>
      <c r="H9" s="6" t="s">
        <v>110</v>
      </c>
    </row>
    <row r="10" customFormat="false" ht="15" hidden="false" customHeight="false" outlineLevel="0" collapsed="false">
      <c r="A10" s="20"/>
      <c r="B10" s="6"/>
      <c r="C10" s="6"/>
      <c r="D10" s="6"/>
      <c r="E10" s="11"/>
      <c r="F10" s="6"/>
      <c r="G10" s="6"/>
      <c r="H10" s="6"/>
    </row>
    <row r="11" customFormat="false" ht="15" hidden="false" customHeight="false" outlineLevel="0" collapsed="false">
      <c r="A11" s="20"/>
      <c r="B11" s="6"/>
      <c r="C11" s="6"/>
      <c r="D11" s="6"/>
      <c r="E11" s="11"/>
      <c r="F11" s="6"/>
      <c r="G11" s="6"/>
      <c r="H11" s="6"/>
    </row>
    <row r="12" customFormat="false" ht="15" hidden="false" customHeight="false" outlineLevel="0" collapsed="false">
      <c r="A12" s="20"/>
      <c r="B12" s="6"/>
      <c r="C12" s="6"/>
      <c r="D12" s="6"/>
      <c r="E12" s="11"/>
      <c r="F12" s="6"/>
      <c r="G12" s="6"/>
      <c r="H12" s="6"/>
    </row>
    <row r="13" customFormat="false" ht="15" hidden="false" customHeight="false" outlineLevel="0" collapsed="false">
      <c r="A13" s="20"/>
      <c r="B13" s="6"/>
      <c r="C13" s="6"/>
      <c r="D13" s="6"/>
      <c r="E13" s="11"/>
      <c r="F13" s="6"/>
      <c r="G13" s="6"/>
      <c r="H13" s="6"/>
    </row>
    <row r="14" customFormat="false" ht="15" hidden="false" customHeight="false" outlineLevel="0" collapsed="false">
      <c r="A14" s="20"/>
      <c r="B14" s="6"/>
      <c r="C14" s="6"/>
      <c r="D14" s="6"/>
      <c r="E14" s="11"/>
      <c r="F14" s="6"/>
      <c r="G14" s="6"/>
      <c r="H14" s="6"/>
    </row>
    <row r="15" customFormat="false" ht="15" hidden="false" customHeight="false" outlineLevel="0" collapsed="false">
      <c r="A15" s="20"/>
      <c r="B15" s="6"/>
      <c r="C15" s="6"/>
      <c r="D15" s="6"/>
      <c r="E15" s="11"/>
      <c r="F15" s="6"/>
      <c r="G15" s="6"/>
      <c r="H15" s="6"/>
    </row>
    <row r="16" customFormat="false" ht="15" hidden="false" customHeight="false" outlineLevel="0" collapsed="false">
      <c r="A16" s="20"/>
      <c r="B16" s="6"/>
      <c r="C16" s="6"/>
      <c r="D16" s="6"/>
      <c r="E16" s="11"/>
      <c r="F16" s="6"/>
      <c r="G16" s="6"/>
      <c r="H16" s="6"/>
    </row>
    <row r="17" customFormat="false" ht="15" hidden="false" customHeight="false" outlineLevel="0" collapsed="false">
      <c r="A17" s="20"/>
      <c r="B17" s="6"/>
      <c r="C17" s="6"/>
      <c r="D17" s="6"/>
      <c r="E17" s="11"/>
      <c r="F17" s="6"/>
      <c r="G17" s="6"/>
      <c r="H17" s="6"/>
    </row>
    <row r="18" customFormat="false" ht="15" hidden="false" customHeight="false" outlineLevel="0" collapsed="false">
      <c r="A18" s="20"/>
      <c r="B18" s="6"/>
      <c r="C18" s="6"/>
      <c r="D18" s="6"/>
      <c r="E18" s="11"/>
      <c r="F18" s="6"/>
      <c r="G18" s="6"/>
      <c r="H18" s="6"/>
    </row>
    <row r="19" customFormat="false" ht="15" hidden="false" customHeight="false" outlineLevel="0" collapsed="false">
      <c r="A19" s="20"/>
      <c r="B19" s="6"/>
      <c r="C19" s="6"/>
      <c r="D19" s="6"/>
      <c r="E19" s="11"/>
      <c r="F19" s="6"/>
      <c r="G19" s="6"/>
      <c r="H19" s="6"/>
    </row>
    <row r="20" customFormat="false" ht="15" hidden="false" customHeight="false" outlineLevel="0" collapsed="false">
      <c r="A20" s="20"/>
      <c r="B20" s="6"/>
      <c r="C20" s="6"/>
      <c r="D20" s="6"/>
      <c r="E20" s="11"/>
      <c r="F20" s="6"/>
      <c r="G20" s="6"/>
      <c r="H20" s="6"/>
    </row>
    <row r="21" customFormat="false" ht="15" hidden="false" customHeight="false" outlineLevel="0" collapsed="false">
      <c r="A21" s="20"/>
      <c r="B21" s="6"/>
      <c r="C21" s="6"/>
      <c r="D21" s="6"/>
      <c r="E21" s="11"/>
      <c r="F21" s="6"/>
      <c r="G21" s="6"/>
      <c r="H21" s="6"/>
    </row>
    <row r="22" customFormat="false" ht="15" hidden="false" customHeight="false" outlineLevel="0" collapsed="false">
      <c r="A22" s="20"/>
      <c r="B22" s="6"/>
      <c r="C22" s="6"/>
      <c r="D22" s="6"/>
      <c r="E22" s="11"/>
      <c r="F22" s="6"/>
      <c r="G22" s="6"/>
      <c r="H22" s="6"/>
    </row>
    <row r="23" customFormat="false" ht="15" hidden="false" customHeight="false" outlineLevel="0" collapsed="false">
      <c r="A23" s="20"/>
      <c r="B23" s="6"/>
      <c r="C23" s="6"/>
      <c r="D23" s="6"/>
      <c r="E23" s="11"/>
      <c r="F23" s="6"/>
      <c r="G23" s="6"/>
      <c r="H23" s="6"/>
    </row>
    <row r="24" customFormat="false" ht="15" hidden="false" customHeight="false" outlineLevel="0" collapsed="false">
      <c r="A24" s="20"/>
      <c r="B24" s="6"/>
      <c r="C24" s="6"/>
      <c r="D24" s="6"/>
      <c r="E24" s="11"/>
      <c r="F24" s="6"/>
      <c r="G24" s="6"/>
      <c r="H24" s="6"/>
    </row>
    <row r="25" customFormat="false" ht="15" hidden="false" customHeight="false" outlineLevel="0" collapsed="false">
      <c r="A25" s="20"/>
      <c r="B25" s="6"/>
      <c r="C25" s="6"/>
      <c r="D25" s="6"/>
      <c r="E25" s="11"/>
      <c r="F25" s="6"/>
      <c r="G25" s="6"/>
      <c r="H25" s="6"/>
    </row>
    <row r="26" customFormat="false" ht="15" hidden="false" customHeight="false" outlineLevel="0" collapsed="false">
      <c r="A26" s="20"/>
      <c r="B26" s="6"/>
      <c r="C26" s="6"/>
      <c r="D26" s="6"/>
      <c r="E26" s="11"/>
      <c r="F26" s="6"/>
      <c r="G26" s="6"/>
      <c r="H26" s="6"/>
    </row>
    <row r="27" customFormat="false" ht="15" hidden="false" customHeight="false" outlineLevel="0" collapsed="false">
      <c r="A27" s="20"/>
      <c r="B27" s="6"/>
      <c r="C27" s="6"/>
      <c r="D27" s="6"/>
      <c r="E27" s="11"/>
      <c r="F27" s="6"/>
      <c r="G27" s="6"/>
      <c r="H27" s="6"/>
    </row>
    <row r="28" customFormat="false" ht="15" hidden="false" customHeight="false" outlineLevel="0" collapsed="false">
      <c r="A28" s="20"/>
      <c r="B28" s="6"/>
      <c r="C28" s="6"/>
      <c r="D28" s="6"/>
      <c r="E28" s="11"/>
      <c r="F28" s="6"/>
      <c r="G28" s="6"/>
      <c r="H28" s="6"/>
    </row>
    <row r="29" customFormat="false" ht="15" hidden="false" customHeight="false" outlineLevel="0" collapsed="false">
      <c r="A29" s="20"/>
      <c r="B29" s="6"/>
      <c r="C29" s="6"/>
      <c r="D29" s="6"/>
      <c r="E29" s="11"/>
      <c r="F29" s="6"/>
      <c r="G29" s="6"/>
      <c r="H29" s="6"/>
    </row>
    <row r="30" customFormat="false" ht="15" hidden="false" customHeight="false" outlineLevel="0" collapsed="false">
      <c r="A30" s="20"/>
      <c r="B30" s="6"/>
      <c r="C30" s="6"/>
      <c r="D30" s="6"/>
      <c r="E30" s="11"/>
      <c r="F30" s="6"/>
      <c r="G30" s="6"/>
      <c r="H30" s="6"/>
    </row>
    <row r="31" customFormat="false" ht="15" hidden="false" customHeight="false" outlineLevel="0" collapsed="false">
      <c r="A31" s="20"/>
      <c r="B31" s="6"/>
      <c r="C31" s="6"/>
      <c r="D31" s="6"/>
      <c r="E31" s="11"/>
      <c r="F31" s="6"/>
      <c r="G31" s="6"/>
      <c r="H31" s="6"/>
    </row>
    <row r="32" customFormat="false" ht="15" hidden="false" customHeight="false" outlineLevel="0" collapsed="false">
      <c r="A32" s="20"/>
      <c r="B32" s="6"/>
      <c r="C32" s="6"/>
      <c r="D32" s="6"/>
      <c r="E32" s="11"/>
      <c r="F32" s="6"/>
      <c r="G32" s="6"/>
      <c r="H32" s="6"/>
    </row>
    <row r="33" customFormat="false" ht="15" hidden="false" customHeight="false" outlineLevel="0" collapsed="false">
      <c r="A33" s="20"/>
      <c r="B33" s="6"/>
      <c r="C33" s="6"/>
      <c r="D33" s="6"/>
      <c r="E33" s="11"/>
      <c r="F33" s="6"/>
      <c r="G33" s="6"/>
      <c r="H33" s="6"/>
    </row>
    <row r="34" customFormat="false" ht="15" hidden="false" customHeight="false" outlineLevel="0" collapsed="false">
      <c r="A34" s="20"/>
      <c r="B34" s="6"/>
      <c r="C34" s="6"/>
      <c r="D34" s="6"/>
      <c r="E34" s="11"/>
      <c r="F34" s="6"/>
      <c r="G34" s="6"/>
      <c r="H34" s="6"/>
    </row>
    <row r="35" customFormat="false" ht="15" hidden="false" customHeight="false" outlineLevel="0" collapsed="false">
      <c r="A35" s="20"/>
      <c r="B35" s="6"/>
      <c r="C35" s="6"/>
      <c r="D35" s="6"/>
      <c r="E35" s="11"/>
      <c r="F35" s="6"/>
      <c r="G35" s="6"/>
      <c r="H35" s="6"/>
    </row>
    <row r="36" customFormat="false" ht="15" hidden="false" customHeight="false" outlineLevel="0" collapsed="false">
      <c r="A36" s="20"/>
      <c r="B36" s="6"/>
      <c r="C36" s="6"/>
      <c r="D36" s="6"/>
      <c r="E36" s="11"/>
      <c r="F36" s="6"/>
      <c r="G36" s="6"/>
      <c r="H36" s="6"/>
    </row>
    <row r="37" customFormat="false" ht="15" hidden="false" customHeight="false" outlineLevel="0" collapsed="false">
      <c r="A37" s="20"/>
      <c r="B37" s="6"/>
      <c r="C37" s="6"/>
      <c r="D37" s="6"/>
      <c r="E37" s="11"/>
      <c r="F37" s="6"/>
      <c r="G37" s="6"/>
      <c r="H37" s="6"/>
    </row>
    <row r="38" customFormat="false" ht="15" hidden="false" customHeight="false" outlineLevel="0" collapsed="false">
      <c r="A38" s="20"/>
      <c r="B38" s="6"/>
      <c r="C38" s="6"/>
      <c r="D38" s="6"/>
      <c r="E38" s="11"/>
      <c r="F38" s="6"/>
      <c r="G38" s="6"/>
      <c r="H38" s="6"/>
    </row>
    <row r="39" customFormat="false" ht="15" hidden="false" customHeight="false" outlineLevel="0" collapsed="false">
      <c r="A39" s="20"/>
      <c r="B39" s="6"/>
      <c r="C39" s="6"/>
      <c r="D39" s="6"/>
      <c r="E39" s="11"/>
      <c r="F39" s="6"/>
      <c r="G39" s="6"/>
      <c r="H39" s="6"/>
    </row>
    <row r="40" customFormat="false" ht="15" hidden="false" customHeight="false" outlineLevel="0" collapsed="false">
      <c r="A40" s="20"/>
      <c r="B40" s="6"/>
      <c r="C40" s="6"/>
      <c r="D40" s="6"/>
      <c r="E40" s="11"/>
      <c r="F40" s="6"/>
      <c r="G40" s="6"/>
      <c r="H40" s="6"/>
    </row>
    <row r="41" customFormat="false" ht="15" hidden="false" customHeight="false" outlineLevel="0" collapsed="false">
      <c r="A41" s="20"/>
      <c r="B41" s="6"/>
      <c r="C41" s="6"/>
      <c r="D41" s="6"/>
      <c r="E41" s="11"/>
      <c r="F41" s="6"/>
      <c r="G41" s="6"/>
      <c r="H41" s="6"/>
    </row>
    <row r="42" customFormat="false" ht="15" hidden="false" customHeight="false" outlineLevel="0" collapsed="false">
      <c r="A42" s="20"/>
      <c r="B42" s="6"/>
      <c r="C42" s="6"/>
      <c r="D42" s="6"/>
      <c r="E42" s="11"/>
      <c r="F42" s="6"/>
      <c r="G42" s="6"/>
      <c r="H42" s="6"/>
    </row>
    <row r="43" customFormat="false" ht="15" hidden="false" customHeight="false" outlineLevel="0" collapsed="false">
      <c r="A43" s="20"/>
      <c r="B43" s="6"/>
      <c r="C43" s="6"/>
      <c r="D43" s="6"/>
      <c r="E43" s="11"/>
      <c r="F43" s="6"/>
      <c r="G43" s="6"/>
      <c r="H43" s="6"/>
    </row>
    <row r="44" customFormat="false" ht="15" hidden="false" customHeight="false" outlineLevel="0" collapsed="false">
      <c r="A44" s="20"/>
      <c r="B44" s="6"/>
      <c r="C44" s="6"/>
      <c r="D44" s="6"/>
      <c r="E44" s="11"/>
      <c r="F44" s="6"/>
      <c r="G44" s="6"/>
      <c r="H44" s="6"/>
    </row>
    <row r="45" customFormat="false" ht="15" hidden="false" customHeight="false" outlineLevel="0" collapsed="false">
      <c r="A45" s="20"/>
      <c r="B45" s="6"/>
      <c r="C45" s="6"/>
      <c r="D45" s="6"/>
      <c r="E45" s="11"/>
      <c r="F45" s="6"/>
      <c r="G45" s="6"/>
      <c r="H45" s="6"/>
    </row>
    <row r="46" customFormat="false" ht="15" hidden="false" customHeight="false" outlineLevel="0" collapsed="false">
      <c r="A46" s="20"/>
      <c r="B46" s="6"/>
      <c r="C46" s="6"/>
      <c r="D46" s="6"/>
      <c r="E46" s="11"/>
      <c r="F46" s="6"/>
      <c r="G46" s="6"/>
      <c r="H46" s="6"/>
    </row>
    <row r="47" customFormat="false" ht="15" hidden="false" customHeight="false" outlineLevel="0" collapsed="false">
      <c r="A47" s="20"/>
      <c r="B47" s="6"/>
      <c r="C47" s="6"/>
      <c r="D47" s="6"/>
      <c r="E47" s="11"/>
      <c r="F47" s="6"/>
      <c r="G47" s="6"/>
      <c r="H47" s="6"/>
    </row>
    <row r="48" customFormat="false" ht="15" hidden="false" customHeight="false" outlineLevel="0" collapsed="false">
      <c r="A48" s="20"/>
      <c r="B48" s="6"/>
      <c r="C48" s="6"/>
      <c r="D48" s="6"/>
      <c r="E48" s="11"/>
      <c r="F48" s="6"/>
      <c r="G48" s="6"/>
      <c r="H48" s="6"/>
    </row>
    <row r="49" customFormat="false" ht="15" hidden="false" customHeight="false" outlineLevel="0" collapsed="false">
      <c r="A49" s="20"/>
      <c r="B49" s="6"/>
      <c r="C49" s="6"/>
      <c r="D49" s="6"/>
      <c r="E49" s="11"/>
      <c r="F49" s="6"/>
      <c r="G49" s="6"/>
      <c r="H49" s="6"/>
    </row>
    <row r="50" customFormat="false" ht="15" hidden="false" customHeight="false" outlineLevel="0" collapsed="false">
      <c r="A50" s="20"/>
      <c r="B50" s="6"/>
      <c r="C50" s="6"/>
      <c r="D50" s="6"/>
      <c r="E50" s="11"/>
      <c r="F50" s="6"/>
      <c r="G50" s="6"/>
      <c r="H50" s="6"/>
    </row>
    <row r="51" customFormat="false" ht="15" hidden="false" customHeight="false" outlineLevel="0" collapsed="false">
      <c r="A51" s="20"/>
      <c r="B51" s="6"/>
      <c r="C51" s="6"/>
      <c r="D51" s="6"/>
      <c r="E51" s="11"/>
      <c r="F51" s="6"/>
      <c r="G51" s="6"/>
      <c r="H51" s="6"/>
    </row>
    <row r="52" customFormat="false" ht="15" hidden="false" customHeight="false" outlineLevel="0" collapsed="false">
      <c r="A52" s="20"/>
      <c r="B52" s="6"/>
      <c r="C52" s="6"/>
      <c r="D52" s="6"/>
      <c r="E52" s="11"/>
      <c r="F52" s="6"/>
      <c r="G52" s="6"/>
      <c r="H52" s="6"/>
    </row>
    <row r="53" customFormat="false" ht="15" hidden="false" customHeight="false" outlineLevel="0" collapsed="false">
      <c r="A53" s="20"/>
      <c r="B53" s="6"/>
      <c r="C53" s="6"/>
      <c r="D53" s="6"/>
      <c r="E53" s="11"/>
      <c r="F53" s="6"/>
      <c r="G53" s="6"/>
      <c r="H53" s="6"/>
    </row>
    <row r="54" customFormat="false" ht="15" hidden="false" customHeight="false" outlineLevel="0" collapsed="false">
      <c r="A54" s="20"/>
      <c r="B54" s="6"/>
      <c r="C54" s="6"/>
      <c r="D54" s="6"/>
      <c r="E54" s="11"/>
      <c r="F54" s="6"/>
      <c r="G54" s="6"/>
      <c r="H54" s="6"/>
    </row>
    <row r="55" customFormat="false" ht="15" hidden="false" customHeight="false" outlineLevel="0" collapsed="false">
      <c r="A55" s="20"/>
      <c r="B55" s="6"/>
      <c r="C55" s="6"/>
      <c r="D55" s="6"/>
      <c r="E55" s="11"/>
      <c r="F55" s="6"/>
      <c r="G55" s="6"/>
      <c r="H55" s="6"/>
    </row>
    <row r="56" customFormat="false" ht="15" hidden="false" customHeight="false" outlineLevel="0" collapsed="false">
      <c r="A56" s="20"/>
      <c r="B56" s="6"/>
      <c r="C56" s="6"/>
      <c r="D56" s="6"/>
      <c r="E56" s="11"/>
      <c r="F56" s="6"/>
      <c r="G56" s="6"/>
      <c r="H56" s="6"/>
    </row>
    <row r="57" customFormat="false" ht="15" hidden="false" customHeight="false" outlineLevel="0" collapsed="false">
      <c r="A57" s="20"/>
      <c r="B57" s="6"/>
      <c r="C57" s="6"/>
      <c r="D57" s="6"/>
      <c r="E57" s="11"/>
      <c r="F57" s="6"/>
      <c r="G57" s="6"/>
      <c r="H57" s="6"/>
    </row>
    <row r="58" customFormat="false" ht="15" hidden="false" customHeight="false" outlineLevel="0" collapsed="false">
      <c r="A58" s="20"/>
      <c r="B58" s="6"/>
      <c r="C58" s="6"/>
      <c r="D58" s="6"/>
      <c r="E58" s="11"/>
      <c r="F58" s="6"/>
      <c r="G58" s="6"/>
      <c r="H58" s="6"/>
    </row>
    <row r="59" customFormat="false" ht="15" hidden="false" customHeight="false" outlineLevel="0" collapsed="false">
      <c r="A59" s="20"/>
      <c r="B59" s="6"/>
      <c r="C59" s="6"/>
      <c r="D59" s="6"/>
      <c r="E59" s="11"/>
      <c r="F59" s="6"/>
      <c r="G59" s="6"/>
      <c r="H59" s="6"/>
    </row>
    <row r="60" customFormat="false" ht="15" hidden="false" customHeight="false" outlineLevel="0" collapsed="false">
      <c r="A60" s="20"/>
      <c r="B60" s="6"/>
      <c r="C60" s="6"/>
      <c r="D60" s="6"/>
      <c r="E60" s="11"/>
      <c r="F60" s="6"/>
      <c r="G60" s="6"/>
      <c r="H60" s="6"/>
    </row>
    <row r="61" customFormat="false" ht="15" hidden="false" customHeight="false" outlineLevel="0" collapsed="false">
      <c r="A61" s="20"/>
      <c r="B61" s="6"/>
      <c r="C61" s="6"/>
      <c r="D61" s="6"/>
      <c r="E61" s="11"/>
      <c r="F61" s="6"/>
      <c r="G61" s="6"/>
      <c r="H61" s="6"/>
    </row>
    <row r="62" customFormat="false" ht="15" hidden="false" customHeight="false" outlineLevel="0" collapsed="false">
      <c r="A62" s="20"/>
      <c r="B62" s="6"/>
      <c r="C62" s="6"/>
      <c r="D62" s="6"/>
      <c r="E62" s="11"/>
      <c r="F62" s="6"/>
      <c r="G62" s="6"/>
      <c r="H62" s="6"/>
    </row>
    <row r="63" customFormat="false" ht="15" hidden="false" customHeight="false" outlineLevel="0" collapsed="false">
      <c r="A63" s="20"/>
      <c r="B63" s="6"/>
      <c r="C63" s="6"/>
      <c r="D63" s="6"/>
      <c r="E63" s="11"/>
      <c r="F63" s="6"/>
      <c r="G63" s="6"/>
      <c r="H63" s="6"/>
    </row>
    <row r="64" customFormat="false" ht="15" hidden="false" customHeight="false" outlineLevel="0" collapsed="false">
      <c r="A64" s="20"/>
      <c r="B64" s="6"/>
      <c r="C64" s="6"/>
      <c r="D64" s="6"/>
      <c r="E64" s="11"/>
      <c r="F64" s="6"/>
      <c r="G64" s="6"/>
      <c r="H64" s="6"/>
    </row>
    <row r="65" customFormat="false" ht="15" hidden="false" customHeight="false" outlineLevel="0" collapsed="false">
      <c r="A65" s="20"/>
      <c r="B65" s="6"/>
      <c r="C65" s="6"/>
      <c r="D65" s="6"/>
      <c r="E65" s="11"/>
      <c r="F65" s="6"/>
      <c r="G65" s="6"/>
      <c r="H65" s="6"/>
    </row>
    <row r="66" customFormat="false" ht="15" hidden="false" customHeight="false" outlineLevel="0" collapsed="false">
      <c r="A66" s="20"/>
      <c r="B66" s="6"/>
      <c r="C66" s="6"/>
      <c r="D66" s="6"/>
      <c r="E66" s="11"/>
      <c r="F66" s="6"/>
      <c r="G66" s="6"/>
      <c r="H66" s="6"/>
    </row>
    <row r="67" customFormat="false" ht="15" hidden="false" customHeight="false" outlineLevel="0" collapsed="false">
      <c r="A67" s="20"/>
      <c r="B67" s="6"/>
      <c r="C67" s="6"/>
      <c r="D67" s="6"/>
      <c r="E67" s="11"/>
      <c r="F67" s="6"/>
      <c r="G67" s="6"/>
      <c r="H67" s="6"/>
    </row>
    <row r="68" customFormat="false" ht="15" hidden="false" customHeight="false" outlineLevel="0" collapsed="false">
      <c r="A68" s="20"/>
      <c r="B68" s="6"/>
      <c r="C68" s="6"/>
      <c r="D68" s="6"/>
      <c r="E68" s="11"/>
      <c r="F68" s="6"/>
      <c r="G68" s="6"/>
      <c r="H68" s="6"/>
    </row>
    <row r="69" customFormat="false" ht="15" hidden="false" customHeight="false" outlineLevel="0" collapsed="false">
      <c r="A69" s="20"/>
      <c r="B69" s="6"/>
      <c r="C69" s="6"/>
      <c r="D69" s="6"/>
      <c r="E69" s="11"/>
      <c r="F69" s="6"/>
      <c r="G69" s="6"/>
      <c r="H69" s="6"/>
    </row>
    <row r="70" customFormat="false" ht="15" hidden="false" customHeight="false" outlineLevel="0" collapsed="false">
      <c r="A70" s="20"/>
      <c r="B70" s="6"/>
      <c r="C70" s="6"/>
      <c r="D70" s="6"/>
      <c r="E70" s="11"/>
      <c r="F70" s="6"/>
      <c r="G70" s="6"/>
      <c r="H70" s="6"/>
    </row>
    <row r="71" customFormat="false" ht="15" hidden="false" customHeight="false" outlineLevel="0" collapsed="false">
      <c r="A71" s="20"/>
      <c r="B71" s="6"/>
      <c r="C71" s="6"/>
      <c r="D71" s="6"/>
      <c r="E71" s="11"/>
      <c r="F71" s="6"/>
      <c r="G71" s="6"/>
      <c r="H71" s="6"/>
    </row>
    <row r="72" customFormat="false" ht="15" hidden="false" customHeight="false" outlineLevel="0" collapsed="false">
      <c r="A72" s="20"/>
      <c r="B72" s="6"/>
      <c r="C72" s="6"/>
      <c r="D72" s="6"/>
      <c r="E72" s="11"/>
      <c r="F72" s="6"/>
      <c r="G72" s="6"/>
      <c r="H72" s="6"/>
    </row>
    <row r="73" customFormat="false" ht="15" hidden="false" customHeight="false" outlineLevel="0" collapsed="false">
      <c r="A73" s="20"/>
      <c r="B73" s="6"/>
      <c r="C73" s="6"/>
      <c r="D73" s="6"/>
      <c r="E73" s="11"/>
      <c r="F73" s="6"/>
      <c r="G73" s="6"/>
      <c r="H73" s="6"/>
    </row>
    <row r="74" customFormat="false" ht="15" hidden="false" customHeight="false" outlineLevel="0" collapsed="false">
      <c r="A74" s="20"/>
      <c r="B74" s="6"/>
      <c r="C74" s="6"/>
      <c r="D74" s="6"/>
      <c r="E74" s="11"/>
      <c r="F74" s="6"/>
      <c r="G74" s="6"/>
      <c r="H74" s="6"/>
    </row>
    <row r="75" customFormat="false" ht="15" hidden="false" customHeight="false" outlineLevel="0" collapsed="false">
      <c r="A75" s="20"/>
      <c r="B75" s="6"/>
      <c r="C75" s="6"/>
      <c r="D75" s="6"/>
      <c r="E75" s="11"/>
      <c r="F75" s="6"/>
      <c r="G75" s="6"/>
      <c r="H75" s="6"/>
    </row>
    <row r="76" customFormat="false" ht="15" hidden="false" customHeight="false" outlineLevel="0" collapsed="false">
      <c r="A76" s="20"/>
      <c r="B76" s="6"/>
      <c r="C76" s="6"/>
      <c r="D76" s="6"/>
      <c r="E76" s="11"/>
      <c r="F76" s="6"/>
      <c r="G76" s="6"/>
      <c r="H76" s="6"/>
    </row>
    <row r="77" customFormat="false" ht="15" hidden="false" customHeight="false" outlineLevel="0" collapsed="false">
      <c r="A77" s="20"/>
      <c r="B77" s="6"/>
      <c r="C77" s="6"/>
      <c r="D77" s="6"/>
      <c r="E77" s="11"/>
      <c r="F77" s="6"/>
      <c r="G77" s="6"/>
      <c r="H77" s="6"/>
    </row>
    <row r="78" customFormat="false" ht="15" hidden="false" customHeight="false" outlineLevel="0" collapsed="false">
      <c r="A78" s="20"/>
      <c r="B78" s="6"/>
      <c r="C78" s="6"/>
      <c r="D78" s="6"/>
      <c r="E78" s="11"/>
      <c r="F78" s="6"/>
      <c r="G78" s="6"/>
      <c r="H78" s="6"/>
    </row>
    <row r="79" customFormat="false" ht="15" hidden="false" customHeight="false" outlineLevel="0" collapsed="false">
      <c r="A79" s="20"/>
      <c r="B79" s="6"/>
      <c r="C79" s="6"/>
      <c r="D79" s="6"/>
      <c r="E79" s="11"/>
      <c r="F79" s="6"/>
      <c r="G79" s="6"/>
      <c r="H79" s="6"/>
    </row>
    <row r="80" customFormat="false" ht="15" hidden="false" customHeight="false" outlineLevel="0" collapsed="false">
      <c r="A80" s="20"/>
      <c r="B80" s="6"/>
      <c r="C80" s="6"/>
      <c r="D80" s="6"/>
      <c r="E80" s="11"/>
      <c r="F80" s="6"/>
      <c r="G80" s="6"/>
      <c r="H80" s="6"/>
    </row>
    <row r="81" customFormat="false" ht="15" hidden="false" customHeight="false" outlineLevel="0" collapsed="false">
      <c r="A81" s="20"/>
      <c r="B81" s="6"/>
      <c r="C81" s="6"/>
      <c r="D81" s="6"/>
      <c r="E81" s="11"/>
      <c r="F81" s="6"/>
      <c r="G81" s="6"/>
      <c r="H81" s="6"/>
    </row>
    <row r="82" customFormat="false" ht="15" hidden="false" customHeight="false" outlineLevel="0" collapsed="false">
      <c r="A82" s="20"/>
      <c r="B82" s="6"/>
      <c r="C82" s="6"/>
      <c r="D82" s="6"/>
      <c r="E82" s="11"/>
      <c r="F82" s="6"/>
      <c r="G82" s="6"/>
      <c r="H82" s="6"/>
    </row>
    <row r="83" customFormat="false" ht="15" hidden="false" customHeight="false" outlineLevel="0" collapsed="false">
      <c r="A83" s="20"/>
      <c r="B83" s="6"/>
      <c r="C83" s="6"/>
      <c r="D83" s="6"/>
      <c r="E83" s="11"/>
      <c r="F83" s="6"/>
      <c r="G83" s="6"/>
      <c r="H83" s="6"/>
    </row>
    <row r="84" customFormat="false" ht="15" hidden="false" customHeight="false" outlineLevel="0" collapsed="false">
      <c r="A84" s="20"/>
      <c r="B84" s="6"/>
      <c r="C84" s="6"/>
      <c r="D84" s="6"/>
      <c r="E84" s="11"/>
      <c r="F84" s="6"/>
      <c r="G84" s="6"/>
      <c r="H84" s="6"/>
    </row>
    <row r="85" customFormat="false" ht="15" hidden="false" customHeight="false" outlineLevel="0" collapsed="false">
      <c r="A85" s="20"/>
      <c r="B85" s="6"/>
      <c r="C85" s="6"/>
      <c r="D85" s="6"/>
      <c r="E85" s="11"/>
      <c r="F85" s="6"/>
      <c r="G85" s="6"/>
      <c r="H85" s="6"/>
    </row>
    <row r="86" customFormat="false" ht="15" hidden="false" customHeight="false" outlineLevel="0" collapsed="false">
      <c r="A86" s="20"/>
      <c r="B86" s="6"/>
      <c r="C86" s="6"/>
      <c r="D86" s="6"/>
      <c r="E86" s="11"/>
      <c r="F86" s="6"/>
      <c r="G86" s="6"/>
      <c r="H86" s="6"/>
    </row>
    <row r="87" customFormat="false" ht="15" hidden="false" customHeight="false" outlineLevel="0" collapsed="false">
      <c r="A87" s="20"/>
      <c r="B87" s="6"/>
      <c r="C87" s="6"/>
      <c r="D87" s="6"/>
      <c r="E87" s="11"/>
      <c r="F87" s="6"/>
      <c r="G87" s="6"/>
      <c r="H87" s="6"/>
    </row>
    <row r="88" customFormat="false" ht="15" hidden="false" customHeight="false" outlineLevel="0" collapsed="false">
      <c r="A88" s="20"/>
      <c r="B88" s="6"/>
      <c r="C88" s="6"/>
      <c r="D88" s="6"/>
      <c r="E88" s="11"/>
      <c r="F88" s="6"/>
      <c r="G88" s="6"/>
      <c r="H88" s="6"/>
    </row>
    <row r="89" customFormat="false" ht="15" hidden="false" customHeight="false" outlineLevel="0" collapsed="false">
      <c r="A89" s="20"/>
      <c r="B89" s="6"/>
      <c r="C89" s="6"/>
      <c r="D89" s="6"/>
      <c r="E89" s="11"/>
      <c r="F89" s="6"/>
      <c r="G89" s="6"/>
      <c r="H89" s="6"/>
    </row>
    <row r="90" customFormat="false" ht="15" hidden="false" customHeight="false" outlineLevel="0" collapsed="false">
      <c r="A90" s="20"/>
      <c r="B90" s="6"/>
      <c r="C90" s="6"/>
      <c r="D90" s="6"/>
      <c r="E90" s="11"/>
      <c r="F90" s="6"/>
      <c r="G90" s="6"/>
      <c r="H90" s="6"/>
    </row>
    <row r="91" customFormat="false" ht="15" hidden="false" customHeight="false" outlineLevel="0" collapsed="false">
      <c r="A91" s="20"/>
      <c r="B91" s="6"/>
      <c r="C91" s="6"/>
      <c r="D91" s="6"/>
      <c r="E91" s="11"/>
      <c r="F91" s="6"/>
      <c r="G91" s="6"/>
      <c r="H91" s="6"/>
    </row>
    <row r="92" customFormat="false" ht="15" hidden="false" customHeight="false" outlineLevel="0" collapsed="false">
      <c r="A92" s="20"/>
      <c r="B92" s="6"/>
      <c r="C92" s="6"/>
      <c r="D92" s="6"/>
      <c r="E92" s="11"/>
      <c r="F92" s="6"/>
      <c r="G92" s="6"/>
      <c r="H92" s="6"/>
    </row>
    <row r="93" customFormat="false" ht="15" hidden="false" customHeight="false" outlineLevel="0" collapsed="false">
      <c r="A93" s="20"/>
      <c r="B93" s="6"/>
      <c r="C93" s="6"/>
      <c r="D93" s="6"/>
      <c r="E93" s="11"/>
      <c r="F93" s="6"/>
      <c r="G93" s="6"/>
      <c r="H93" s="6"/>
    </row>
    <row r="94" customFormat="false" ht="15" hidden="false" customHeight="false" outlineLevel="0" collapsed="false">
      <c r="A94" s="20"/>
      <c r="B94" s="6"/>
      <c r="C94" s="6"/>
      <c r="D94" s="6"/>
      <c r="E94" s="11"/>
      <c r="F94" s="6"/>
      <c r="G94" s="6"/>
      <c r="H94" s="6"/>
    </row>
    <row r="95" customFormat="false" ht="15" hidden="false" customHeight="false" outlineLevel="0" collapsed="false">
      <c r="A95" s="20"/>
      <c r="B95" s="6"/>
      <c r="C95" s="6"/>
      <c r="D95" s="6"/>
      <c r="E95" s="11"/>
      <c r="F95" s="6"/>
      <c r="G95" s="6"/>
      <c r="H95" s="6"/>
    </row>
    <row r="96" customFormat="false" ht="15" hidden="false" customHeight="false" outlineLevel="0" collapsed="false">
      <c r="A96" s="20"/>
      <c r="B96" s="6"/>
      <c r="C96" s="6"/>
      <c r="D96" s="6"/>
      <c r="E96" s="11"/>
      <c r="F96" s="6"/>
      <c r="G96" s="6"/>
      <c r="H96" s="6"/>
    </row>
    <row r="97" customFormat="false" ht="15" hidden="false" customHeight="false" outlineLevel="0" collapsed="false">
      <c r="A97" s="20"/>
      <c r="B97" s="6"/>
      <c r="C97" s="6"/>
      <c r="D97" s="6"/>
      <c r="E97" s="11"/>
      <c r="F97" s="6"/>
      <c r="G97" s="6"/>
      <c r="H97" s="6"/>
    </row>
    <row r="98" customFormat="false" ht="15" hidden="false" customHeight="false" outlineLevel="0" collapsed="false">
      <c r="A98" s="20"/>
      <c r="B98" s="6"/>
      <c r="C98" s="6"/>
      <c r="D98" s="6"/>
      <c r="E98" s="11"/>
      <c r="F98" s="6"/>
      <c r="G98" s="6"/>
      <c r="H98" s="6"/>
    </row>
    <row r="99" customFormat="false" ht="15" hidden="false" customHeight="false" outlineLevel="0" collapsed="false">
      <c r="A99" s="20"/>
      <c r="B99" s="6"/>
      <c r="C99" s="6"/>
      <c r="D99" s="6"/>
      <c r="E99" s="11"/>
      <c r="F99" s="6"/>
      <c r="G99" s="6"/>
      <c r="H99" s="6"/>
    </row>
    <row r="100" customFormat="false" ht="15" hidden="false" customHeight="false" outlineLevel="0" collapsed="false">
      <c r="A100" s="20"/>
      <c r="B100" s="6"/>
      <c r="C100" s="6"/>
      <c r="D100" s="6"/>
      <c r="E100" s="11"/>
      <c r="F100" s="6"/>
      <c r="G100" s="6"/>
      <c r="H100" s="6"/>
    </row>
    <row r="101" customFormat="false" ht="15" hidden="false" customHeight="false" outlineLevel="0" collapsed="false">
      <c r="A101" s="20"/>
      <c r="B101" s="6"/>
      <c r="C101" s="6"/>
      <c r="D101" s="6"/>
      <c r="E101" s="11"/>
      <c r="F101" s="6"/>
      <c r="G101" s="6"/>
      <c r="H101" s="6"/>
    </row>
    <row r="102" customFormat="false" ht="15" hidden="false" customHeight="false" outlineLevel="0" collapsed="false">
      <c r="A102" s="20"/>
      <c r="B102" s="6"/>
      <c r="C102" s="6"/>
      <c r="D102" s="6"/>
      <c r="E102" s="11"/>
      <c r="F102" s="6"/>
      <c r="G102" s="6"/>
      <c r="H102" s="6"/>
    </row>
    <row r="103" customFormat="false" ht="15" hidden="false" customHeight="false" outlineLevel="0" collapsed="false">
      <c r="A103" s="20"/>
      <c r="B103" s="6"/>
      <c r="C103" s="6"/>
      <c r="D103" s="6"/>
      <c r="E103" s="11"/>
      <c r="F103" s="6"/>
      <c r="G103" s="6"/>
      <c r="H103" s="6"/>
    </row>
    <row r="104" customFormat="false" ht="15" hidden="false" customHeight="false" outlineLevel="0" collapsed="false">
      <c r="A104" s="20"/>
      <c r="B104" s="6"/>
      <c r="C104" s="6"/>
      <c r="D104" s="6"/>
      <c r="E104" s="11"/>
      <c r="F104" s="6"/>
      <c r="G104" s="6"/>
      <c r="H104" s="6"/>
    </row>
    <row r="105" customFormat="false" ht="15" hidden="false" customHeight="false" outlineLevel="0" collapsed="false">
      <c r="A105" s="20"/>
      <c r="B105" s="6"/>
      <c r="C105" s="6"/>
      <c r="D105" s="6"/>
      <c r="E105" s="11"/>
      <c r="F105" s="6"/>
      <c r="G105" s="6"/>
      <c r="H105" s="6"/>
    </row>
    <row r="106" customFormat="false" ht="15" hidden="false" customHeight="false" outlineLevel="0" collapsed="false">
      <c r="A106" s="20"/>
      <c r="B106" s="6"/>
      <c r="C106" s="6"/>
      <c r="D106" s="6"/>
      <c r="E106" s="11"/>
      <c r="F106" s="6"/>
      <c r="G106" s="6"/>
      <c r="H106" s="6"/>
    </row>
    <row r="107" customFormat="false" ht="15" hidden="false" customHeight="false" outlineLevel="0" collapsed="false">
      <c r="A107" s="20"/>
      <c r="B107" s="6"/>
      <c r="C107" s="6"/>
      <c r="D107" s="6"/>
      <c r="E107" s="11"/>
      <c r="F107" s="6"/>
      <c r="G107" s="6"/>
      <c r="H107" s="6"/>
    </row>
    <row r="108" customFormat="false" ht="15" hidden="false" customHeight="false" outlineLevel="0" collapsed="false">
      <c r="A108" s="20"/>
      <c r="B108" s="6"/>
      <c r="C108" s="6"/>
      <c r="D108" s="6"/>
      <c r="E108" s="11"/>
      <c r="F108" s="6"/>
      <c r="G108" s="6"/>
      <c r="H108" s="6"/>
    </row>
    <row r="109" customFormat="false" ht="15" hidden="false" customHeight="false" outlineLevel="0" collapsed="false">
      <c r="A109" s="20"/>
      <c r="B109" s="6"/>
      <c r="C109" s="6"/>
      <c r="D109" s="6"/>
      <c r="E109" s="11"/>
      <c r="F109" s="6"/>
      <c r="G109" s="6"/>
      <c r="H109" s="6"/>
    </row>
    <row r="110" customFormat="false" ht="15" hidden="false" customHeight="false" outlineLevel="0" collapsed="false">
      <c r="A110" s="20"/>
      <c r="B110" s="6"/>
      <c r="C110" s="6"/>
      <c r="D110" s="6"/>
      <c r="E110" s="11"/>
      <c r="F110" s="6"/>
      <c r="G110" s="6"/>
      <c r="H110" s="6"/>
    </row>
    <row r="111" customFormat="false" ht="15" hidden="false" customHeight="false" outlineLevel="0" collapsed="false">
      <c r="A111" s="20"/>
      <c r="B111" s="6"/>
      <c r="C111" s="6"/>
      <c r="D111" s="6"/>
      <c r="E111" s="11"/>
      <c r="F111" s="6"/>
      <c r="G111" s="6"/>
      <c r="H111" s="6"/>
    </row>
    <row r="112" customFormat="false" ht="15" hidden="false" customHeight="false" outlineLevel="0" collapsed="false">
      <c r="A112" s="20"/>
      <c r="B112" s="6"/>
      <c r="C112" s="6"/>
      <c r="D112" s="6"/>
      <c r="E112" s="11"/>
      <c r="F112" s="6"/>
      <c r="G112" s="6"/>
      <c r="H112" s="6"/>
    </row>
    <row r="113" customFormat="false" ht="15" hidden="false" customHeight="false" outlineLevel="0" collapsed="false">
      <c r="A113" s="20"/>
      <c r="B113" s="6"/>
      <c r="C113" s="6"/>
      <c r="D113" s="6"/>
      <c r="E113" s="11"/>
      <c r="F113" s="6"/>
      <c r="G113" s="6"/>
      <c r="H113" s="6"/>
    </row>
    <row r="114" customFormat="false" ht="15" hidden="false" customHeight="false" outlineLevel="0" collapsed="false">
      <c r="A114" s="20"/>
      <c r="B114" s="6"/>
      <c r="C114" s="6"/>
      <c r="D114" s="6"/>
      <c r="E114" s="11"/>
      <c r="F114" s="6"/>
      <c r="G114" s="6"/>
      <c r="H114" s="6"/>
    </row>
    <row r="115" customFormat="false" ht="15" hidden="false" customHeight="false" outlineLevel="0" collapsed="false">
      <c r="A115" s="20"/>
      <c r="B115" s="6"/>
      <c r="C115" s="6"/>
      <c r="D115" s="6"/>
      <c r="E115" s="11"/>
      <c r="F115" s="6"/>
      <c r="G115" s="6"/>
      <c r="H115" s="6"/>
    </row>
    <row r="116" customFormat="false" ht="15" hidden="false" customHeight="false" outlineLevel="0" collapsed="false">
      <c r="A116" s="20"/>
      <c r="B116" s="6"/>
      <c r="C116" s="6"/>
      <c r="D116" s="6"/>
      <c r="E116" s="11"/>
      <c r="F116" s="6"/>
      <c r="G116" s="6"/>
      <c r="H116" s="6"/>
    </row>
    <row r="117" customFormat="false" ht="15" hidden="false" customHeight="false" outlineLevel="0" collapsed="false">
      <c r="A117" s="20"/>
      <c r="B117" s="6"/>
      <c r="C117" s="6"/>
      <c r="D117" s="6"/>
      <c r="E117" s="11"/>
      <c r="F117" s="6"/>
      <c r="G117" s="6"/>
      <c r="H117" s="6"/>
    </row>
    <row r="118" customFormat="false" ht="15" hidden="false" customHeight="false" outlineLevel="0" collapsed="false">
      <c r="A118" s="20"/>
      <c r="B118" s="6"/>
      <c r="C118" s="6"/>
      <c r="D118" s="6"/>
      <c r="E118" s="11"/>
      <c r="F118" s="6"/>
      <c r="G118" s="6"/>
      <c r="H118" s="6"/>
    </row>
    <row r="119" customFormat="false" ht="15" hidden="false" customHeight="false" outlineLevel="0" collapsed="false">
      <c r="A119" s="20"/>
      <c r="B119" s="6"/>
      <c r="C119" s="6"/>
      <c r="D119" s="6"/>
      <c r="E119" s="11"/>
      <c r="F119" s="6"/>
      <c r="G119" s="6"/>
      <c r="H119" s="6"/>
    </row>
    <row r="120" customFormat="false" ht="15" hidden="false" customHeight="false" outlineLevel="0" collapsed="false">
      <c r="A120" s="20"/>
      <c r="B120" s="6"/>
      <c r="C120" s="6"/>
      <c r="D120" s="6"/>
      <c r="E120" s="11"/>
      <c r="F120" s="6"/>
      <c r="G120" s="6"/>
      <c r="H120" s="6"/>
    </row>
    <row r="121" customFormat="false" ht="15" hidden="false" customHeight="false" outlineLevel="0" collapsed="false">
      <c r="A121" s="20"/>
      <c r="B121" s="6"/>
      <c r="C121" s="6"/>
      <c r="D121" s="6"/>
      <c r="E121" s="11"/>
      <c r="F121" s="6"/>
      <c r="G121" s="6"/>
      <c r="H121" s="6"/>
    </row>
    <row r="122" customFormat="false" ht="15" hidden="false" customHeight="false" outlineLevel="0" collapsed="false">
      <c r="A122" s="20"/>
      <c r="B122" s="6"/>
      <c r="C122" s="6"/>
      <c r="D122" s="6"/>
      <c r="E122" s="11"/>
      <c r="F122" s="6"/>
      <c r="G122" s="6"/>
      <c r="H122" s="6"/>
    </row>
    <row r="123" customFormat="false" ht="15" hidden="false" customHeight="false" outlineLevel="0" collapsed="false">
      <c r="A123" s="20"/>
      <c r="B123" s="6"/>
      <c r="C123" s="6"/>
      <c r="D123" s="6"/>
      <c r="E123" s="11"/>
      <c r="F123" s="6"/>
      <c r="G123" s="6"/>
      <c r="H123" s="6"/>
    </row>
    <row r="124" customFormat="false" ht="15" hidden="false" customHeight="false" outlineLevel="0" collapsed="false">
      <c r="A124" s="20"/>
      <c r="B124" s="6"/>
      <c r="C124" s="6"/>
      <c r="D124" s="6"/>
      <c r="E124" s="11"/>
      <c r="F124" s="6"/>
      <c r="G124" s="6"/>
      <c r="H124" s="6"/>
    </row>
    <row r="125" customFormat="false" ht="15" hidden="false" customHeight="false" outlineLevel="0" collapsed="false">
      <c r="A125" s="20"/>
      <c r="B125" s="6"/>
      <c r="C125" s="6"/>
      <c r="D125" s="6"/>
      <c r="E125" s="11"/>
      <c r="F125" s="6"/>
      <c r="G125" s="6"/>
      <c r="H125" s="6"/>
    </row>
    <row r="126" customFormat="false" ht="15" hidden="false" customHeight="false" outlineLevel="0" collapsed="false">
      <c r="A126" s="20"/>
      <c r="B126" s="6"/>
      <c r="C126" s="6"/>
      <c r="D126" s="6"/>
      <c r="E126" s="11"/>
      <c r="F126" s="6"/>
      <c r="G126" s="6"/>
      <c r="H126" s="6"/>
    </row>
    <row r="127" customFormat="false" ht="15" hidden="false" customHeight="false" outlineLevel="0" collapsed="false">
      <c r="A127" s="20"/>
      <c r="B127" s="6"/>
      <c r="C127" s="6"/>
      <c r="D127" s="6"/>
      <c r="E127" s="11"/>
      <c r="F127" s="6"/>
      <c r="G127" s="6"/>
      <c r="H127" s="6"/>
    </row>
    <row r="128" customFormat="false" ht="15" hidden="false" customHeight="false" outlineLevel="0" collapsed="false">
      <c r="A128" s="20"/>
      <c r="B128" s="6"/>
      <c r="C128" s="6"/>
      <c r="D128" s="6"/>
      <c r="E128" s="11"/>
      <c r="F128" s="6"/>
      <c r="G128" s="6"/>
      <c r="H128" s="6"/>
    </row>
    <row r="129" customFormat="false" ht="15" hidden="false" customHeight="false" outlineLevel="0" collapsed="false">
      <c r="A129" s="20"/>
      <c r="B129" s="6"/>
      <c r="C129" s="6"/>
      <c r="D129" s="6"/>
      <c r="E129" s="11"/>
      <c r="F129" s="6"/>
      <c r="G129" s="6"/>
      <c r="H129" s="6"/>
    </row>
    <row r="130" customFormat="false" ht="15" hidden="false" customHeight="false" outlineLevel="0" collapsed="false">
      <c r="A130" s="20"/>
      <c r="B130" s="6"/>
      <c r="C130" s="6"/>
      <c r="D130" s="6"/>
      <c r="E130" s="11"/>
      <c r="F130" s="6"/>
      <c r="G130" s="6"/>
      <c r="H130" s="6"/>
    </row>
    <row r="131" customFormat="false" ht="15" hidden="false" customHeight="false" outlineLevel="0" collapsed="false">
      <c r="A131" s="20"/>
      <c r="B131" s="6"/>
      <c r="C131" s="6"/>
      <c r="D131" s="6"/>
      <c r="E131" s="11"/>
      <c r="F131" s="6"/>
      <c r="G131" s="6"/>
      <c r="H131" s="6"/>
    </row>
    <row r="132" customFormat="false" ht="15" hidden="false" customHeight="false" outlineLevel="0" collapsed="false">
      <c r="A132" s="20"/>
      <c r="B132" s="6"/>
      <c r="C132" s="6"/>
      <c r="D132" s="6"/>
      <c r="E132" s="11"/>
      <c r="F132" s="6"/>
      <c r="G132" s="6"/>
      <c r="H132" s="6"/>
    </row>
    <row r="133" customFormat="false" ht="15" hidden="false" customHeight="false" outlineLevel="0" collapsed="false">
      <c r="A133" s="20"/>
      <c r="B133" s="6"/>
      <c r="C133" s="6"/>
      <c r="D133" s="6"/>
      <c r="E133" s="11"/>
      <c r="F133" s="6"/>
      <c r="G133" s="6"/>
      <c r="H133" s="6"/>
    </row>
    <row r="134" customFormat="false" ht="15" hidden="false" customHeight="false" outlineLevel="0" collapsed="false">
      <c r="A134" s="20"/>
      <c r="B134" s="6"/>
      <c r="C134" s="6"/>
      <c r="D134" s="6"/>
      <c r="E134" s="11"/>
      <c r="F134" s="6"/>
      <c r="G134" s="6"/>
      <c r="H134" s="6"/>
    </row>
    <row r="135" customFormat="false" ht="15" hidden="false" customHeight="false" outlineLevel="0" collapsed="false">
      <c r="A135" s="20"/>
      <c r="B135" s="6"/>
      <c r="C135" s="6"/>
      <c r="D135" s="6"/>
      <c r="E135" s="11"/>
      <c r="F135" s="6"/>
      <c r="G135" s="6"/>
      <c r="H135" s="6"/>
    </row>
    <row r="136" customFormat="false" ht="15" hidden="false" customHeight="false" outlineLevel="0" collapsed="false">
      <c r="A136" s="20"/>
      <c r="B136" s="6"/>
      <c r="C136" s="6"/>
      <c r="D136" s="6"/>
      <c r="E136" s="11"/>
      <c r="F136" s="6"/>
      <c r="G136" s="6"/>
      <c r="H136" s="6"/>
    </row>
    <row r="137" customFormat="false" ht="15" hidden="false" customHeight="false" outlineLevel="0" collapsed="false">
      <c r="A137" s="20"/>
      <c r="B137" s="6"/>
      <c r="C137" s="6"/>
      <c r="D137" s="6"/>
      <c r="E137" s="11"/>
      <c r="F137" s="6"/>
      <c r="G137" s="6"/>
      <c r="H137" s="6"/>
    </row>
    <row r="138" customFormat="false" ht="15" hidden="false" customHeight="false" outlineLevel="0" collapsed="false">
      <c r="A138" s="20"/>
      <c r="B138" s="6"/>
      <c r="C138" s="6"/>
      <c r="D138" s="6"/>
      <c r="E138" s="11"/>
      <c r="F138" s="6"/>
      <c r="G138" s="6"/>
      <c r="H138" s="6"/>
    </row>
    <row r="139" customFormat="false" ht="15" hidden="false" customHeight="false" outlineLevel="0" collapsed="false">
      <c r="A139" s="20"/>
      <c r="B139" s="6"/>
      <c r="C139" s="6"/>
      <c r="D139" s="6"/>
      <c r="E139" s="11"/>
      <c r="F139" s="6"/>
      <c r="G139" s="6"/>
      <c r="H139" s="6"/>
    </row>
    <row r="140" customFormat="false" ht="15" hidden="false" customHeight="false" outlineLevel="0" collapsed="false">
      <c r="A140" s="20"/>
      <c r="B140" s="6"/>
      <c r="C140" s="6"/>
      <c r="D140" s="6"/>
      <c r="E140" s="11"/>
      <c r="F140" s="6"/>
      <c r="G140" s="6"/>
      <c r="H140" s="6"/>
    </row>
    <row r="141" customFormat="false" ht="15" hidden="false" customHeight="false" outlineLevel="0" collapsed="false">
      <c r="A141" s="20"/>
      <c r="B141" s="6"/>
      <c r="C141" s="6"/>
      <c r="D141" s="6"/>
      <c r="E141" s="11"/>
      <c r="F141" s="6"/>
      <c r="G141" s="6"/>
      <c r="H141" s="6"/>
    </row>
    <row r="142" customFormat="false" ht="15" hidden="false" customHeight="false" outlineLevel="0" collapsed="false">
      <c r="A142" s="20"/>
      <c r="B142" s="6"/>
      <c r="C142" s="6"/>
      <c r="D142" s="6"/>
      <c r="E142" s="11"/>
      <c r="F142" s="6"/>
      <c r="G142" s="6"/>
      <c r="H142" s="6"/>
    </row>
    <row r="143" customFormat="false" ht="15" hidden="false" customHeight="false" outlineLevel="0" collapsed="false">
      <c r="A143" s="20"/>
      <c r="B143" s="6"/>
      <c r="C143" s="6"/>
      <c r="D143" s="6"/>
      <c r="E143" s="11"/>
      <c r="F143" s="6"/>
      <c r="G143" s="6"/>
      <c r="H143" s="6"/>
    </row>
    <row r="144" customFormat="false" ht="15" hidden="false" customHeight="false" outlineLevel="0" collapsed="false">
      <c r="A144" s="20"/>
      <c r="B144" s="6"/>
      <c r="C144" s="6"/>
      <c r="D144" s="6"/>
      <c r="E144" s="11"/>
      <c r="F144" s="6"/>
      <c r="G144" s="6"/>
      <c r="H144" s="6"/>
    </row>
    <row r="145" customFormat="false" ht="15" hidden="false" customHeight="false" outlineLevel="0" collapsed="false">
      <c r="A145" s="20"/>
      <c r="B145" s="6"/>
      <c r="C145" s="6"/>
      <c r="D145" s="6"/>
      <c r="E145" s="11"/>
      <c r="F145" s="6"/>
      <c r="G145" s="6"/>
      <c r="H145" s="6"/>
    </row>
    <row r="146" customFormat="false" ht="15" hidden="false" customHeight="false" outlineLevel="0" collapsed="false">
      <c r="A146" s="20"/>
      <c r="B146" s="6"/>
      <c r="C146" s="6"/>
      <c r="D146" s="6"/>
      <c r="E146" s="11"/>
      <c r="F146" s="6"/>
      <c r="G146" s="6"/>
      <c r="H146" s="6"/>
    </row>
    <row r="147" customFormat="false" ht="15" hidden="false" customHeight="false" outlineLevel="0" collapsed="false">
      <c r="A147" s="20"/>
      <c r="B147" s="6"/>
      <c r="C147" s="6"/>
      <c r="D147" s="6"/>
      <c r="E147" s="11"/>
      <c r="F147" s="6"/>
      <c r="G147" s="6"/>
      <c r="H147" s="6"/>
    </row>
    <row r="148" customFormat="false" ht="15" hidden="false" customHeight="false" outlineLevel="0" collapsed="false">
      <c r="A148" s="20"/>
      <c r="B148" s="6"/>
      <c r="C148" s="6"/>
      <c r="D148" s="6"/>
      <c r="E148" s="11"/>
      <c r="F148" s="6"/>
      <c r="G148" s="6"/>
      <c r="H148" s="6"/>
    </row>
    <row r="149" customFormat="false" ht="15" hidden="false" customHeight="false" outlineLevel="0" collapsed="false">
      <c r="A149" s="20"/>
      <c r="B149" s="6"/>
      <c r="C149" s="6"/>
      <c r="D149" s="6"/>
      <c r="E149" s="11"/>
      <c r="F149" s="6"/>
      <c r="G149" s="6"/>
      <c r="H149" s="6"/>
    </row>
    <row r="150" customFormat="false" ht="15" hidden="false" customHeight="false" outlineLevel="0" collapsed="false">
      <c r="A150" s="20"/>
      <c r="B150" s="6"/>
      <c r="C150" s="6"/>
      <c r="D150" s="6"/>
      <c r="E150" s="11"/>
      <c r="F150" s="6"/>
      <c r="G150" s="6"/>
      <c r="H150" s="6"/>
    </row>
    <row r="151" customFormat="false" ht="15" hidden="false" customHeight="false" outlineLevel="0" collapsed="false">
      <c r="A151" s="20"/>
      <c r="B151" s="6"/>
      <c r="C151" s="6"/>
      <c r="D151" s="6"/>
      <c r="E151" s="11"/>
      <c r="F151" s="6"/>
      <c r="G151" s="6"/>
      <c r="H151" s="6"/>
    </row>
    <row r="152" customFormat="false" ht="15" hidden="false" customHeight="false" outlineLevel="0" collapsed="false">
      <c r="A152" s="20"/>
      <c r="B152" s="6"/>
      <c r="C152" s="6"/>
      <c r="D152" s="6"/>
      <c r="E152" s="11"/>
      <c r="F152" s="6"/>
      <c r="G152" s="6"/>
      <c r="H152" s="6"/>
    </row>
    <row r="153" customFormat="false" ht="15" hidden="false" customHeight="false" outlineLevel="0" collapsed="false">
      <c r="A153" s="20"/>
      <c r="B153" s="6"/>
      <c r="C153" s="6"/>
      <c r="D153" s="6"/>
      <c r="E153" s="11"/>
      <c r="F153" s="6"/>
      <c r="G153" s="6"/>
      <c r="H153" s="6"/>
    </row>
    <row r="154" customFormat="false" ht="15" hidden="false" customHeight="false" outlineLevel="0" collapsed="false">
      <c r="A154" s="20"/>
      <c r="B154" s="6"/>
      <c r="C154" s="6"/>
      <c r="D154" s="6"/>
      <c r="E154" s="11"/>
      <c r="F154" s="6"/>
      <c r="G154" s="6"/>
      <c r="H154" s="6"/>
    </row>
    <row r="155" customFormat="false" ht="15" hidden="false" customHeight="false" outlineLevel="0" collapsed="false">
      <c r="A155" s="20"/>
      <c r="B155" s="6"/>
      <c r="C155" s="6"/>
      <c r="D155" s="6"/>
      <c r="E155" s="11"/>
      <c r="F155" s="6"/>
      <c r="G155" s="6"/>
      <c r="H155" s="6"/>
    </row>
    <row r="156" customFormat="false" ht="15" hidden="false" customHeight="false" outlineLevel="0" collapsed="false">
      <c r="A156" s="20"/>
      <c r="B156" s="6"/>
      <c r="C156" s="6"/>
      <c r="D156" s="6"/>
      <c r="E156" s="11"/>
      <c r="F156" s="6"/>
      <c r="G156" s="6"/>
      <c r="H156" s="6"/>
    </row>
    <row r="157" customFormat="false" ht="15" hidden="false" customHeight="false" outlineLevel="0" collapsed="false">
      <c r="A157" s="20"/>
      <c r="B157" s="6"/>
      <c r="C157" s="6"/>
      <c r="D157" s="6"/>
      <c r="E157" s="11"/>
      <c r="F157" s="6"/>
      <c r="G157" s="6"/>
      <c r="H157" s="6"/>
    </row>
    <row r="158" customFormat="false" ht="15" hidden="false" customHeight="false" outlineLevel="0" collapsed="false">
      <c r="A158" s="20"/>
      <c r="B158" s="6"/>
      <c r="C158" s="6"/>
      <c r="D158" s="6"/>
      <c r="E158" s="11"/>
      <c r="F158" s="6"/>
      <c r="G158" s="6"/>
      <c r="H158" s="6"/>
    </row>
    <row r="159" customFormat="false" ht="15" hidden="false" customHeight="false" outlineLevel="0" collapsed="false">
      <c r="A159" s="20"/>
      <c r="B159" s="6"/>
      <c r="C159" s="6"/>
      <c r="D159" s="6"/>
      <c r="E159" s="11"/>
      <c r="F159" s="6"/>
      <c r="G159" s="6"/>
      <c r="H159" s="6"/>
    </row>
    <row r="160" customFormat="false" ht="15" hidden="false" customHeight="false" outlineLevel="0" collapsed="false">
      <c r="A160" s="20"/>
      <c r="B160" s="6"/>
      <c r="C160" s="6"/>
      <c r="D160" s="6"/>
      <c r="E160" s="11"/>
      <c r="F160" s="6"/>
      <c r="G160" s="6"/>
      <c r="H160" s="6"/>
    </row>
    <row r="161" customFormat="false" ht="15" hidden="false" customHeight="false" outlineLevel="0" collapsed="false">
      <c r="A161" s="20"/>
      <c r="B161" s="6"/>
      <c r="C161" s="6"/>
      <c r="D161" s="6"/>
      <c r="E161" s="11"/>
      <c r="F161" s="6"/>
      <c r="G161" s="6"/>
      <c r="H161" s="6"/>
    </row>
    <row r="162" customFormat="false" ht="15" hidden="false" customHeight="false" outlineLevel="0" collapsed="false">
      <c r="A162" s="20"/>
      <c r="B162" s="6"/>
      <c r="C162" s="6"/>
      <c r="D162" s="6"/>
      <c r="E162" s="11"/>
      <c r="F162" s="6"/>
      <c r="G162" s="6"/>
      <c r="H162" s="6"/>
    </row>
    <row r="163" customFormat="false" ht="15" hidden="false" customHeight="false" outlineLevel="0" collapsed="false">
      <c r="A163" s="20"/>
      <c r="B163" s="6"/>
      <c r="C163" s="6"/>
      <c r="D163" s="6"/>
      <c r="E163" s="11"/>
      <c r="F163" s="6"/>
      <c r="G163" s="6"/>
      <c r="H163" s="6"/>
    </row>
    <row r="164" customFormat="false" ht="15" hidden="false" customHeight="false" outlineLevel="0" collapsed="false">
      <c r="A164" s="20"/>
      <c r="B164" s="6"/>
      <c r="C164" s="6"/>
      <c r="D164" s="6"/>
      <c r="E164" s="11"/>
      <c r="F164" s="6"/>
      <c r="G164" s="6"/>
      <c r="H164" s="6"/>
    </row>
    <row r="165" customFormat="false" ht="15" hidden="false" customHeight="false" outlineLevel="0" collapsed="false">
      <c r="A165" s="20"/>
      <c r="B165" s="6"/>
      <c r="C165" s="6"/>
      <c r="D165" s="6"/>
      <c r="E165" s="11"/>
      <c r="F165" s="6"/>
      <c r="G165" s="6"/>
      <c r="H165" s="6"/>
    </row>
    <row r="166" customFormat="false" ht="15" hidden="false" customHeight="false" outlineLevel="0" collapsed="false">
      <c r="A166" s="20"/>
      <c r="B166" s="6"/>
      <c r="C166" s="6"/>
      <c r="D166" s="6"/>
      <c r="E166" s="11"/>
      <c r="F166" s="6"/>
      <c r="G166" s="6"/>
      <c r="H166" s="6"/>
    </row>
    <row r="167" customFormat="false" ht="15" hidden="false" customHeight="false" outlineLevel="0" collapsed="false">
      <c r="A167" s="20"/>
      <c r="B167" s="6"/>
      <c r="C167" s="6"/>
      <c r="D167" s="6"/>
      <c r="E167" s="11"/>
      <c r="F167" s="6"/>
      <c r="G167" s="6"/>
      <c r="H167" s="6"/>
    </row>
    <row r="168" customFormat="false" ht="15" hidden="false" customHeight="false" outlineLevel="0" collapsed="false">
      <c r="A168" s="20"/>
      <c r="B168" s="6"/>
      <c r="C168" s="6"/>
      <c r="D168" s="6"/>
      <c r="E168" s="11"/>
      <c r="F168" s="6"/>
      <c r="G168" s="6"/>
      <c r="H168" s="6"/>
    </row>
    <row r="169" customFormat="false" ht="15" hidden="false" customHeight="false" outlineLevel="0" collapsed="false">
      <c r="A169" s="20"/>
      <c r="B169" s="6"/>
      <c r="C169" s="6"/>
      <c r="D169" s="6"/>
      <c r="E169" s="11"/>
      <c r="F169" s="6"/>
      <c r="G169" s="6"/>
      <c r="H169" s="6"/>
    </row>
    <row r="170" customFormat="false" ht="15" hidden="false" customHeight="false" outlineLevel="0" collapsed="false">
      <c r="A170" s="20"/>
      <c r="B170" s="6"/>
      <c r="C170" s="6"/>
      <c r="D170" s="6"/>
      <c r="E170" s="11"/>
      <c r="F170" s="6"/>
      <c r="G170" s="6"/>
      <c r="H170" s="6"/>
    </row>
    <row r="171" customFormat="false" ht="15" hidden="false" customHeight="false" outlineLevel="0" collapsed="false">
      <c r="A171" s="20"/>
      <c r="B171" s="6"/>
      <c r="C171" s="6"/>
      <c r="D171" s="6"/>
      <c r="E171" s="11"/>
      <c r="F171" s="6"/>
      <c r="G171" s="6"/>
      <c r="H171" s="6"/>
    </row>
    <row r="172" customFormat="false" ht="15" hidden="false" customHeight="false" outlineLevel="0" collapsed="false">
      <c r="A172" s="20"/>
      <c r="B172" s="6"/>
      <c r="C172" s="6"/>
      <c r="D172" s="6"/>
      <c r="E172" s="11"/>
      <c r="F172" s="6"/>
      <c r="G172" s="6"/>
      <c r="H172" s="6"/>
    </row>
    <row r="173" customFormat="false" ht="15" hidden="false" customHeight="false" outlineLevel="0" collapsed="false">
      <c r="A173" s="20"/>
      <c r="B173" s="6"/>
      <c r="C173" s="6"/>
      <c r="D173" s="6"/>
      <c r="E173" s="11"/>
      <c r="F173" s="6"/>
      <c r="G173" s="6"/>
      <c r="H173" s="6"/>
    </row>
    <row r="174" customFormat="false" ht="15" hidden="false" customHeight="false" outlineLevel="0" collapsed="false">
      <c r="A174" s="20"/>
      <c r="B174" s="6"/>
      <c r="C174" s="6"/>
      <c r="D174" s="6"/>
      <c r="E174" s="11"/>
      <c r="F174" s="6"/>
      <c r="G174" s="6"/>
      <c r="H174" s="6"/>
    </row>
    <row r="175" customFormat="false" ht="15" hidden="false" customHeight="false" outlineLevel="0" collapsed="false">
      <c r="A175" s="20"/>
      <c r="B175" s="6"/>
      <c r="C175" s="6"/>
      <c r="D175" s="6"/>
      <c r="E175" s="11"/>
      <c r="F175" s="6"/>
      <c r="G175" s="6"/>
      <c r="H175" s="6"/>
    </row>
    <row r="176" customFormat="false" ht="15" hidden="false" customHeight="false" outlineLevel="0" collapsed="false">
      <c r="A176" s="20"/>
      <c r="B176" s="6"/>
      <c r="C176" s="6"/>
      <c r="D176" s="6"/>
      <c r="E176" s="11"/>
      <c r="F176" s="6"/>
      <c r="G176" s="6"/>
      <c r="H176" s="6"/>
    </row>
    <row r="177" customFormat="false" ht="15" hidden="false" customHeight="false" outlineLevel="0" collapsed="false">
      <c r="A177" s="20"/>
      <c r="B177" s="6"/>
      <c r="C177" s="6"/>
      <c r="D177" s="6"/>
      <c r="E177" s="11"/>
      <c r="F177" s="6"/>
      <c r="G177" s="6"/>
      <c r="H177" s="6"/>
    </row>
    <row r="178" customFormat="false" ht="15" hidden="false" customHeight="false" outlineLevel="0" collapsed="false">
      <c r="A178" s="20"/>
      <c r="B178" s="6"/>
      <c r="C178" s="6"/>
      <c r="D178" s="6"/>
      <c r="E178" s="11"/>
      <c r="F178" s="6"/>
      <c r="G178" s="6"/>
      <c r="H178" s="6"/>
    </row>
    <row r="179" customFormat="false" ht="15" hidden="false" customHeight="false" outlineLevel="0" collapsed="false">
      <c r="A179" s="20"/>
      <c r="B179" s="6"/>
      <c r="C179" s="6"/>
      <c r="D179" s="6"/>
      <c r="E179" s="11"/>
      <c r="F179" s="6"/>
      <c r="G179" s="6"/>
      <c r="H179" s="6"/>
    </row>
    <row r="180" customFormat="false" ht="15" hidden="false" customHeight="false" outlineLevel="0" collapsed="false">
      <c r="A180" s="20"/>
      <c r="B180" s="6"/>
      <c r="C180" s="6"/>
      <c r="D180" s="6"/>
      <c r="E180" s="11"/>
      <c r="F180" s="6"/>
      <c r="G180" s="6"/>
      <c r="H180" s="6"/>
    </row>
    <row r="181" customFormat="false" ht="15" hidden="false" customHeight="false" outlineLevel="0" collapsed="false">
      <c r="A181" s="20"/>
      <c r="B181" s="6"/>
      <c r="C181" s="6"/>
      <c r="D181" s="6"/>
      <c r="E181" s="11"/>
      <c r="F181" s="6"/>
      <c r="G181" s="6"/>
      <c r="H181" s="6"/>
    </row>
    <row r="182" customFormat="false" ht="15" hidden="false" customHeight="false" outlineLevel="0" collapsed="false">
      <c r="A182" s="20"/>
      <c r="B182" s="6"/>
      <c r="C182" s="6"/>
      <c r="D182" s="6"/>
      <c r="E182" s="11"/>
      <c r="F182" s="6"/>
      <c r="G182" s="6"/>
      <c r="H182" s="6"/>
    </row>
    <row r="183" customFormat="false" ht="15" hidden="false" customHeight="false" outlineLevel="0" collapsed="false">
      <c r="A183" s="20"/>
      <c r="B183" s="6"/>
      <c r="C183" s="6"/>
      <c r="D183" s="6"/>
      <c r="E183" s="11"/>
      <c r="F183" s="6"/>
      <c r="G183" s="6"/>
      <c r="H183" s="6"/>
    </row>
    <row r="184" customFormat="false" ht="15" hidden="false" customHeight="false" outlineLevel="0" collapsed="false">
      <c r="A184" s="20"/>
      <c r="B184" s="6"/>
      <c r="C184" s="6"/>
      <c r="D184" s="6"/>
      <c r="E184" s="11"/>
      <c r="F184" s="6"/>
      <c r="G184" s="6"/>
      <c r="H184" s="6"/>
    </row>
    <row r="185" customFormat="false" ht="15" hidden="false" customHeight="false" outlineLevel="0" collapsed="false">
      <c r="A185" s="20"/>
      <c r="B185" s="6"/>
      <c r="C185" s="6"/>
      <c r="D185" s="6"/>
      <c r="E185" s="11"/>
      <c r="F185" s="6"/>
      <c r="G185" s="6"/>
      <c r="H185" s="6"/>
    </row>
    <row r="186" customFormat="false" ht="15" hidden="false" customHeight="false" outlineLevel="0" collapsed="false">
      <c r="A186" s="20"/>
      <c r="B186" s="6"/>
      <c r="C186" s="6"/>
      <c r="D186" s="6"/>
      <c r="E186" s="11"/>
      <c r="F186" s="6"/>
      <c r="G186" s="6"/>
      <c r="H186" s="6"/>
    </row>
    <row r="187" customFormat="false" ht="15" hidden="false" customHeight="false" outlineLevel="0" collapsed="false">
      <c r="A187" s="20"/>
      <c r="B187" s="6"/>
      <c r="C187" s="6"/>
      <c r="D187" s="6"/>
      <c r="E187" s="11"/>
      <c r="F187" s="6"/>
      <c r="G187" s="6"/>
      <c r="H187" s="6"/>
    </row>
    <row r="188" customFormat="false" ht="15" hidden="false" customHeight="false" outlineLevel="0" collapsed="false">
      <c r="A188" s="20"/>
      <c r="B188" s="6"/>
      <c r="C188" s="6"/>
      <c r="D188" s="6"/>
      <c r="E188" s="11"/>
      <c r="F188" s="6"/>
      <c r="G188" s="6"/>
      <c r="H188" s="6"/>
    </row>
    <row r="189" customFormat="false" ht="15" hidden="false" customHeight="false" outlineLevel="0" collapsed="false">
      <c r="A189" s="20"/>
      <c r="B189" s="6"/>
      <c r="C189" s="6"/>
      <c r="D189" s="6"/>
      <c r="E189" s="11"/>
      <c r="F189" s="6"/>
      <c r="G189" s="6"/>
      <c r="H189" s="6"/>
    </row>
    <row r="190" customFormat="false" ht="15" hidden="false" customHeight="false" outlineLevel="0" collapsed="false">
      <c r="A190" s="20"/>
      <c r="B190" s="6"/>
      <c r="C190" s="6"/>
      <c r="D190" s="6"/>
      <c r="E190" s="11"/>
      <c r="F190" s="6"/>
      <c r="G190" s="6"/>
      <c r="H190" s="6"/>
    </row>
    <row r="191" customFormat="false" ht="15" hidden="false" customHeight="false" outlineLevel="0" collapsed="false">
      <c r="A191" s="20"/>
      <c r="B191" s="6"/>
      <c r="C191" s="6"/>
      <c r="D191" s="6"/>
      <c r="E191" s="11"/>
      <c r="F191" s="6"/>
      <c r="G191" s="6"/>
      <c r="H191" s="6"/>
    </row>
    <row r="192" customFormat="false" ht="15" hidden="false" customHeight="false" outlineLevel="0" collapsed="false">
      <c r="A192" s="20"/>
      <c r="B192" s="6"/>
      <c r="C192" s="6"/>
      <c r="D192" s="6"/>
      <c r="E192" s="11"/>
      <c r="F192" s="6"/>
      <c r="G192" s="6"/>
      <c r="H192" s="6"/>
    </row>
    <row r="193" customFormat="false" ht="15" hidden="false" customHeight="false" outlineLevel="0" collapsed="false">
      <c r="A193" s="20"/>
      <c r="B193" s="6"/>
      <c r="C193" s="6"/>
      <c r="D193" s="6"/>
      <c r="E193" s="11"/>
      <c r="F193" s="6"/>
      <c r="G193" s="6"/>
      <c r="H193" s="6"/>
    </row>
    <row r="194" customFormat="false" ht="15" hidden="false" customHeight="false" outlineLevel="0" collapsed="false">
      <c r="A194" s="20"/>
      <c r="B194" s="6"/>
      <c r="C194" s="6"/>
      <c r="D194" s="6"/>
      <c r="E194" s="11"/>
      <c r="F194" s="6"/>
      <c r="G194" s="6"/>
      <c r="H194" s="6"/>
    </row>
    <row r="195" customFormat="false" ht="15" hidden="false" customHeight="false" outlineLevel="0" collapsed="false">
      <c r="A195" s="20"/>
      <c r="B195" s="6"/>
      <c r="C195" s="6"/>
      <c r="D195" s="6"/>
      <c r="E195" s="11"/>
      <c r="F195" s="6"/>
      <c r="G195" s="6"/>
      <c r="H195" s="6"/>
    </row>
    <row r="196" customFormat="false" ht="15" hidden="false" customHeight="false" outlineLevel="0" collapsed="false">
      <c r="A196" s="20"/>
      <c r="B196" s="6"/>
      <c r="C196" s="6"/>
      <c r="D196" s="6"/>
      <c r="E196" s="11"/>
      <c r="F196" s="6"/>
      <c r="G196" s="6"/>
      <c r="H196" s="6"/>
    </row>
    <row r="197" customFormat="false" ht="15" hidden="false" customHeight="false" outlineLevel="0" collapsed="false">
      <c r="A197" s="20"/>
      <c r="B197" s="6"/>
      <c r="C197" s="6"/>
      <c r="D197" s="6"/>
      <c r="E197" s="11"/>
      <c r="F197" s="6"/>
      <c r="G197" s="6"/>
      <c r="H197" s="6"/>
    </row>
    <row r="198" customFormat="false" ht="15" hidden="false" customHeight="false" outlineLevel="0" collapsed="false">
      <c r="A198" s="20"/>
      <c r="B198" s="6"/>
      <c r="C198" s="6"/>
      <c r="D198" s="6"/>
      <c r="E198" s="11"/>
      <c r="F198" s="6"/>
      <c r="G198" s="6"/>
      <c r="H198" s="6"/>
    </row>
    <row r="199" customFormat="false" ht="15" hidden="false" customHeight="false" outlineLevel="0" collapsed="false">
      <c r="A199" s="20"/>
      <c r="B199" s="6"/>
      <c r="C199" s="6"/>
      <c r="D199" s="6"/>
      <c r="E199" s="11"/>
      <c r="F199" s="6"/>
      <c r="G199" s="6"/>
      <c r="H199" s="6"/>
    </row>
    <row r="200" customFormat="false" ht="15" hidden="false" customHeight="false" outlineLevel="0" collapsed="false">
      <c r="A200" s="20"/>
      <c r="B200" s="6"/>
      <c r="C200" s="6"/>
      <c r="D200" s="6"/>
      <c r="E200" s="11"/>
      <c r="F200" s="6"/>
      <c r="G200" s="6"/>
      <c r="H200" s="6"/>
    </row>
    <row r="201" customFormat="false" ht="15" hidden="false" customHeight="false" outlineLevel="0" collapsed="false">
      <c r="A201" s="20"/>
      <c r="B201" s="6"/>
      <c r="C201" s="6"/>
      <c r="D201" s="6"/>
      <c r="E201" s="11"/>
      <c r="F201" s="6"/>
      <c r="G201" s="6"/>
      <c r="H201" s="6"/>
    </row>
    <row r="202" customFormat="false" ht="15" hidden="false" customHeight="false" outlineLevel="0" collapsed="false">
      <c r="A202" s="20"/>
      <c r="B202" s="6"/>
      <c r="C202" s="6"/>
      <c r="D202" s="6"/>
      <c r="E202" s="11"/>
      <c r="F202" s="6"/>
      <c r="G202" s="6"/>
      <c r="H202" s="6"/>
    </row>
    <row r="203" customFormat="false" ht="15" hidden="false" customHeight="false" outlineLevel="0" collapsed="false">
      <c r="A203" s="20"/>
      <c r="B203" s="6"/>
      <c r="C203" s="6"/>
      <c r="D203" s="6"/>
      <c r="E203" s="11"/>
      <c r="F203" s="6"/>
      <c r="G203" s="6"/>
      <c r="H203" s="6"/>
    </row>
    <row r="204" customFormat="false" ht="15" hidden="false" customHeight="false" outlineLevel="0" collapsed="false">
      <c r="A204" s="20"/>
      <c r="B204" s="6"/>
      <c r="C204" s="6"/>
      <c r="D204" s="6"/>
      <c r="E204" s="11"/>
      <c r="F204" s="6"/>
      <c r="G204" s="6"/>
      <c r="H204" s="6"/>
    </row>
    <row r="205" customFormat="false" ht="15" hidden="false" customHeight="false" outlineLevel="0" collapsed="false">
      <c r="A205" s="20"/>
      <c r="B205" s="6"/>
      <c r="C205" s="6"/>
      <c r="D205" s="6"/>
      <c r="E205" s="11"/>
      <c r="F205" s="6"/>
      <c r="G205" s="6"/>
      <c r="H205" s="6"/>
    </row>
    <row r="206" customFormat="false" ht="15" hidden="false" customHeight="false" outlineLevel="0" collapsed="false">
      <c r="A206" s="20"/>
      <c r="B206" s="6"/>
      <c r="C206" s="6"/>
      <c r="D206" s="6"/>
      <c r="E206" s="11"/>
      <c r="F206" s="6"/>
      <c r="G206" s="6"/>
      <c r="H206" s="6"/>
    </row>
    <row r="207" customFormat="false" ht="15" hidden="false" customHeight="false" outlineLevel="0" collapsed="false">
      <c r="A207" s="20"/>
      <c r="B207" s="6"/>
      <c r="C207" s="6"/>
      <c r="D207" s="6"/>
      <c r="E207" s="11"/>
      <c r="F207" s="6"/>
      <c r="G207" s="6"/>
      <c r="H207" s="6"/>
    </row>
    <row r="208" customFormat="false" ht="15" hidden="false" customHeight="false" outlineLevel="0" collapsed="false">
      <c r="A208" s="20"/>
      <c r="B208" s="6"/>
      <c r="C208" s="6"/>
      <c r="D208" s="6"/>
      <c r="E208" s="11"/>
      <c r="F208" s="6"/>
      <c r="G208" s="6"/>
      <c r="H208" s="6"/>
    </row>
    <row r="209" customFormat="false" ht="15" hidden="false" customHeight="false" outlineLevel="0" collapsed="false">
      <c r="A209" s="20"/>
      <c r="B209" s="6"/>
      <c r="C209" s="6"/>
      <c r="D209" s="6"/>
      <c r="E209" s="11"/>
      <c r="F209" s="6"/>
      <c r="G209" s="6"/>
      <c r="H209" s="6"/>
    </row>
    <row r="210" customFormat="false" ht="15" hidden="false" customHeight="false" outlineLevel="0" collapsed="false">
      <c r="A210" s="20"/>
      <c r="B210" s="6"/>
      <c r="C210" s="6"/>
      <c r="D210" s="6"/>
      <c r="E210" s="11"/>
      <c r="F210" s="6"/>
      <c r="G210" s="6"/>
      <c r="H210" s="6"/>
    </row>
    <row r="211" customFormat="false" ht="15" hidden="false" customHeight="false" outlineLevel="0" collapsed="false">
      <c r="A211" s="20"/>
      <c r="B211" s="6"/>
      <c r="C211" s="6"/>
      <c r="D211" s="6"/>
      <c r="E211" s="11"/>
      <c r="F211" s="6"/>
      <c r="G211" s="6"/>
      <c r="H211" s="6"/>
    </row>
    <row r="212" customFormat="false" ht="15" hidden="false" customHeight="false" outlineLevel="0" collapsed="false">
      <c r="A212" s="20"/>
      <c r="B212" s="6"/>
      <c r="C212" s="6"/>
      <c r="D212" s="6"/>
      <c r="E212" s="11"/>
      <c r="F212" s="6"/>
      <c r="G212" s="6"/>
      <c r="H212" s="6"/>
    </row>
    <row r="213" customFormat="false" ht="15" hidden="false" customHeight="false" outlineLevel="0" collapsed="false">
      <c r="A213" s="20"/>
      <c r="B213" s="6"/>
      <c r="C213" s="6"/>
      <c r="D213" s="6"/>
      <c r="E213" s="11"/>
      <c r="F213" s="6"/>
      <c r="G213" s="6"/>
      <c r="H213" s="6"/>
    </row>
    <row r="214" customFormat="false" ht="15" hidden="false" customHeight="false" outlineLevel="0" collapsed="false">
      <c r="A214" s="20"/>
      <c r="B214" s="6"/>
      <c r="C214" s="6"/>
      <c r="D214" s="6"/>
      <c r="E214" s="11"/>
      <c r="F214" s="6"/>
      <c r="G214" s="6"/>
      <c r="H214" s="6"/>
    </row>
    <row r="215" customFormat="false" ht="15" hidden="false" customHeight="false" outlineLevel="0" collapsed="false">
      <c r="A215" s="20"/>
      <c r="B215" s="6"/>
      <c r="C215" s="6"/>
      <c r="D215" s="6"/>
      <c r="E215" s="11"/>
      <c r="F215" s="6"/>
      <c r="G215" s="6"/>
      <c r="H215" s="6"/>
    </row>
    <row r="216" customFormat="false" ht="15" hidden="false" customHeight="false" outlineLevel="0" collapsed="false">
      <c r="A216" s="20"/>
      <c r="B216" s="6"/>
      <c r="C216" s="6"/>
      <c r="D216" s="6"/>
      <c r="E216" s="11"/>
      <c r="F216" s="6"/>
      <c r="G216" s="6"/>
      <c r="H216" s="6"/>
    </row>
    <row r="217" customFormat="false" ht="15" hidden="false" customHeight="false" outlineLevel="0" collapsed="false">
      <c r="A217" s="20"/>
      <c r="B217" s="6"/>
      <c r="C217" s="6"/>
      <c r="D217" s="6"/>
      <c r="E217" s="11"/>
      <c r="F217" s="6"/>
      <c r="G217" s="6"/>
      <c r="H217" s="6"/>
    </row>
    <row r="218" customFormat="false" ht="15" hidden="false" customHeight="false" outlineLevel="0" collapsed="false">
      <c r="A218" s="20"/>
      <c r="B218" s="6"/>
      <c r="C218" s="6"/>
      <c r="D218" s="6"/>
      <c r="E218" s="11"/>
      <c r="F218" s="6"/>
      <c r="G218" s="6"/>
      <c r="H218" s="6"/>
    </row>
    <row r="219" customFormat="false" ht="15" hidden="false" customHeight="false" outlineLevel="0" collapsed="false">
      <c r="A219" s="20"/>
      <c r="B219" s="6"/>
      <c r="C219" s="6"/>
      <c r="D219" s="6"/>
      <c r="E219" s="11"/>
      <c r="F219" s="6"/>
      <c r="G219" s="6"/>
      <c r="H219" s="6"/>
    </row>
    <row r="220" customFormat="false" ht="15" hidden="false" customHeight="false" outlineLevel="0" collapsed="false">
      <c r="A220" s="20"/>
      <c r="B220" s="6"/>
      <c r="C220" s="6"/>
      <c r="D220" s="6"/>
      <c r="E220" s="11"/>
      <c r="F220" s="6"/>
      <c r="G220" s="6"/>
      <c r="H220" s="6"/>
    </row>
    <row r="221" customFormat="false" ht="15" hidden="false" customHeight="false" outlineLevel="0" collapsed="false">
      <c r="A221" s="20"/>
      <c r="B221" s="6"/>
      <c r="C221" s="6"/>
      <c r="D221" s="6"/>
      <c r="E221" s="11"/>
      <c r="F221" s="6"/>
      <c r="G221" s="6"/>
      <c r="H221" s="6"/>
    </row>
    <row r="222" customFormat="false" ht="15" hidden="false" customHeight="false" outlineLevel="0" collapsed="false">
      <c r="A222" s="20"/>
      <c r="B222" s="6"/>
      <c r="C222" s="6"/>
      <c r="D222" s="6"/>
      <c r="E222" s="11"/>
      <c r="F222" s="6"/>
      <c r="G222" s="6"/>
      <c r="H222" s="6"/>
    </row>
    <row r="223" customFormat="false" ht="15" hidden="false" customHeight="false" outlineLevel="0" collapsed="false">
      <c r="A223" s="20"/>
      <c r="B223" s="6"/>
      <c r="C223" s="6"/>
      <c r="D223" s="6"/>
      <c r="E223" s="11"/>
      <c r="F223" s="6"/>
      <c r="G223" s="6"/>
      <c r="H223" s="6"/>
    </row>
    <row r="224" customFormat="false" ht="15" hidden="false" customHeight="false" outlineLevel="0" collapsed="false">
      <c r="A224" s="20"/>
      <c r="B224" s="6"/>
      <c r="C224" s="6"/>
      <c r="D224" s="6"/>
      <c r="E224" s="11"/>
      <c r="F224" s="6"/>
      <c r="G224" s="6"/>
      <c r="H224" s="6"/>
    </row>
    <row r="225" customFormat="false" ht="15" hidden="false" customHeight="false" outlineLevel="0" collapsed="false">
      <c r="A225" s="20"/>
      <c r="B225" s="6"/>
      <c r="C225" s="6"/>
      <c r="D225" s="6"/>
      <c r="E225" s="11"/>
      <c r="F225" s="6"/>
      <c r="G225" s="6"/>
      <c r="H225" s="6"/>
    </row>
    <row r="226" customFormat="false" ht="15" hidden="false" customHeight="false" outlineLevel="0" collapsed="false">
      <c r="A226" s="20"/>
      <c r="B226" s="6"/>
      <c r="C226" s="6"/>
      <c r="D226" s="6"/>
      <c r="E226" s="11"/>
      <c r="F226" s="6"/>
      <c r="G226" s="6"/>
      <c r="H226" s="6"/>
    </row>
    <row r="227" customFormat="false" ht="15" hidden="false" customHeight="false" outlineLevel="0" collapsed="false">
      <c r="A227" s="20"/>
      <c r="B227" s="6"/>
      <c r="C227" s="6"/>
      <c r="D227" s="6"/>
      <c r="E227" s="11"/>
      <c r="F227" s="6"/>
      <c r="G227" s="6"/>
      <c r="H227" s="6"/>
    </row>
    <row r="228" customFormat="false" ht="15" hidden="false" customHeight="false" outlineLevel="0" collapsed="false">
      <c r="A228" s="20"/>
      <c r="B228" s="6"/>
      <c r="C228" s="6"/>
      <c r="D228" s="6"/>
      <c r="E228" s="11"/>
      <c r="F228" s="6"/>
      <c r="G228" s="6"/>
      <c r="H228" s="6"/>
    </row>
    <row r="229" customFormat="false" ht="15" hidden="false" customHeight="false" outlineLevel="0" collapsed="false">
      <c r="A229" s="20"/>
      <c r="B229" s="6"/>
      <c r="C229" s="6"/>
      <c r="D229" s="6"/>
      <c r="E229" s="11"/>
      <c r="F229" s="6"/>
      <c r="G229" s="6"/>
      <c r="H229" s="6"/>
    </row>
    <row r="230" customFormat="false" ht="15" hidden="false" customHeight="false" outlineLevel="0" collapsed="false">
      <c r="A230" s="20"/>
      <c r="B230" s="6"/>
      <c r="C230" s="6"/>
      <c r="D230" s="6"/>
      <c r="E230" s="11"/>
      <c r="F230" s="6"/>
      <c r="G230" s="6"/>
      <c r="H230" s="6"/>
    </row>
    <row r="231" customFormat="false" ht="15" hidden="false" customHeight="false" outlineLevel="0" collapsed="false">
      <c r="A231" s="20"/>
      <c r="B231" s="6"/>
      <c r="C231" s="6"/>
      <c r="D231" s="6"/>
      <c r="E231" s="11"/>
      <c r="F231" s="6"/>
      <c r="G231" s="6"/>
      <c r="H231" s="6"/>
    </row>
    <row r="232" customFormat="false" ht="15" hidden="false" customHeight="false" outlineLevel="0" collapsed="false">
      <c r="A232" s="20"/>
      <c r="B232" s="6"/>
      <c r="C232" s="6"/>
      <c r="D232" s="6"/>
      <c r="E232" s="11"/>
      <c r="F232" s="6"/>
      <c r="G232" s="6"/>
      <c r="H232" s="6"/>
    </row>
    <row r="233" customFormat="false" ht="15" hidden="false" customHeight="false" outlineLevel="0" collapsed="false">
      <c r="A233" s="20"/>
      <c r="B233" s="6"/>
      <c r="C233" s="6"/>
      <c r="D233" s="6"/>
      <c r="E233" s="11"/>
      <c r="F233" s="6"/>
      <c r="G233" s="6"/>
      <c r="H233" s="6"/>
    </row>
    <row r="234" customFormat="false" ht="15" hidden="false" customHeight="false" outlineLevel="0" collapsed="false">
      <c r="A234" s="20"/>
      <c r="B234" s="6"/>
      <c r="C234" s="6"/>
      <c r="D234" s="6"/>
      <c r="E234" s="11"/>
      <c r="F234" s="6"/>
      <c r="G234" s="6"/>
      <c r="H234" s="6"/>
    </row>
    <row r="235" customFormat="false" ht="15" hidden="false" customHeight="false" outlineLevel="0" collapsed="false">
      <c r="A235" s="20"/>
      <c r="B235" s="6"/>
      <c r="C235" s="6"/>
      <c r="D235" s="6"/>
      <c r="E235" s="11"/>
      <c r="F235" s="6"/>
      <c r="G235" s="6"/>
      <c r="H235" s="6"/>
    </row>
    <row r="236" customFormat="false" ht="15" hidden="false" customHeight="false" outlineLevel="0" collapsed="false">
      <c r="A236" s="20"/>
      <c r="B236" s="6"/>
      <c r="C236" s="6"/>
      <c r="D236" s="6"/>
      <c r="E236" s="11"/>
      <c r="F236" s="6"/>
      <c r="G236" s="6"/>
      <c r="H236" s="6"/>
    </row>
    <row r="237" customFormat="false" ht="15" hidden="false" customHeight="false" outlineLevel="0" collapsed="false">
      <c r="A237" s="20"/>
      <c r="B237" s="6"/>
      <c r="C237" s="6"/>
      <c r="D237" s="6"/>
      <c r="E237" s="11"/>
      <c r="F237" s="6"/>
      <c r="G237" s="6"/>
      <c r="H237" s="6"/>
    </row>
    <row r="238" customFormat="false" ht="15" hidden="false" customHeight="false" outlineLevel="0" collapsed="false">
      <c r="A238" s="20"/>
      <c r="B238" s="6"/>
      <c r="C238" s="6"/>
      <c r="D238" s="6"/>
      <c r="E238" s="11"/>
      <c r="F238" s="6"/>
      <c r="G238" s="6"/>
      <c r="H238" s="6"/>
    </row>
    <row r="239" customFormat="false" ht="15" hidden="false" customHeight="false" outlineLevel="0" collapsed="false">
      <c r="A239" s="20"/>
      <c r="B239" s="6"/>
      <c r="C239" s="6"/>
      <c r="D239" s="6"/>
      <c r="E239" s="11"/>
      <c r="F239" s="6"/>
      <c r="G239" s="6"/>
      <c r="H239" s="6"/>
    </row>
    <row r="240" customFormat="false" ht="15" hidden="false" customHeight="false" outlineLevel="0" collapsed="false">
      <c r="A240" s="20"/>
      <c r="B240" s="6"/>
      <c r="C240" s="6"/>
      <c r="D240" s="6"/>
      <c r="E240" s="11"/>
      <c r="F240" s="6"/>
      <c r="G240" s="6"/>
      <c r="H240" s="6"/>
    </row>
    <row r="241" customFormat="false" ht="15" hidden="false" customHeight="false" outlineLevel="0" collapsed="false">
      <c r="A241" s="20"/>
      <c r="B241" s="6"/>
      <c r="C241" s="6"/>
      <c r="D241" s="6"/>
      <c r="E241" s="11"/>
      <c r="F241" s="6"/>
      <c r="G241" s="6"/>
      <c r="H241" s="6"/>
    </row>
    <row r="242" customFormat="false" ht="15" hidden="false" customHeight="false" outlineLevel="0" collapsed="false">
      <c r="A242" s="20"/>
      <c r="B242" s="6"/>
      <c r="C242" s="6"/>
      <c r="D242" s="6"/>
      <c r="E242" s="11"/>
      <c r="F242" s="6"/>
      <c r="G242" s="6"/>
      <c r="H242" s="6"/>
    </row>
    <row r="243" customFormat="false" ht="15" hidden="false" customHeight="false" outlineLevel="0" collapsed="false">
      <c r="A243" s="20"/>
      <c r="B243" s="6"/>
      <c r="C243" s="6"/>
      <c r="D243" s="6"/>
      <c r="E243" s="11"/>
      <c r="F243" s="6"/>
      <c r="G243" s="6"/>
      <c r="H243" s="6"/>
    </row>
    <row r="244" customFormat="false" ht="15" hidden="false" customHeight="false" outlineLevel="0" collapsed="false">
      <c r="A244" s="20"/>
      <c r="B244" s="6"/>
      <c r="C244" s="6"/>
      <c r="D244" s="6"/>
      <c r="E244" s="11"/>
      <c r="F244" s="6"/>
      <c r="G244" s="6"/>
      <c r="H244" s="6"/>
    </row>
    <row r="245" customFormat="false" ht="15" hidden="false" customHeight="false" outlineLevel="0" collapsed="false">
      <c r="A245" s="20"/>
      <c r="B245" s="6"/>
      <c r="C245" s="6"/>
      <c r="D245" s="6"/>
      <c r="E245" s="11"/>
      <c r="F245" s="6"/>
      <c r="G245" s="6"/>
      <c r="H245" s="6"/>
    </row>
    <row r="246" customFormat="false" ht="15" hidden="false" customHeight="false" outlineLevel="0" collapsed="false">
      <c r="A246" s="20"/>
      <c r="B246" s="6"/>
      <c r="C246" s="6"/>
      <c r="D246" s="6"/>
      <c r="E246" s="11"/>
      <c r="F246" s="6"/>
      <c r="G246" s="6"/>
      <c r="H246" s="6"/>
    </row>
    <row r="247" customFormat="false" ht="15" hidden="false" customHeight="false" outlineLevel="0" collapsed="false">
      <c r="A247" s="20"/>
      <c r="B247" s="6"/>
      <c r="C247" s="6"/>
      <c r="D247" s="6"/>
      <c r="E247" s="11"/>
      <c r="F247" s="6"/>
      <c r="G247" s="6"/>
      <c r="H247" s="6"/>
    </row>
    <row r="248" customFormat="false" ht="15" hidden="false" customHeight="false" outlineLevel="0" collapsed="false">
      <c r="A248" s="20"/>
      <c r="B248" s="6"/>
      <c r="C248" s="6"/>
      <c r="D248" s="6"/>
      <c r="E248" s="11"/>
      <c r="F248" s="6"/>
      <c r="G248" s="6"/>
      <c r="H248" s="6"/>
    </row>
    <row r="249" customFormat="false" ht="15" hidden="false" customHeight="false" outlineLevel="0" collapsed="false">
      <c r="A249" s="20"/>
      <c r="B249" s="6"/>
      <c r="C249" s="6"/>
      <c r="D249" s="6"/>
      <c r="E249" s="11"/>
      <c r="F249" s="6"/>
      <c r="G249" s="6"/>
      <c r="H249" s="6"/>
    </row>
    <row r="250" customFormat="false" ht="15" hidden="false" customHeight="false" outlineLevel="0" collapsed="false">
      <c r="A250" s="20"/>
      <c r="B250" s="6"/>
      <c r="C250" s="6"/>
      <c r="D250" s="6"/>
      <c r="E250" s="11"/>
      <c r="F250" s="6"/>
      <c r="G250" s="6"/>
      <c r="H250" s="6"/>
    </row>
    <row r="251" customFormat="false" ht="15" hidden="false" customHeight="false" outlineLevel="0" collapsed="false">
      <c r="A251" s="20"/>
      <c r="B251" s="6"/>
      <c r="C251" s="6"/>
      <c r="D251" s="6"/>
      <c r="E251" s="11"/>
      <c r="F251" s="6"/>
      <c r="G251" s="6"/>
      <c r="H251" s="6"/>
    </row>
    <row r="252" customFormat="false" ht="15" hidden="false" customHeight="false" outlineLevel="0" collapsed="false">
      <c r="A252" s="20"/>
      <c r="B252" s="6"/>
      <c r="C252" s="6"/>
      <c r="D252" s="6"/>
      <c r="E252" s="11"/>
      <c r="F252" s="6"/>
      <c r="G252" s="6"/>
      <c r="H252" s="6"/>
    </row>
    <row r="253" customFormat="false" ht="15" hidden="false" customHeight="false" outlineLevel="0" collapsed="false">
      <c r="A253" s="20"/>
      <c r="B253" s="6"/>
      <c r="C253" s="6"/>
      <c r="D253" s="6"/>
      <c r="E253" s="11"/>
      <c r="F253" s="6"/>
      <c r="G253" s="6"/>
      <c r="H253" s="6"/>
    </row>
    <row r="254" customFormat="false" ht="15" hidden="false" customHeight="false" outlineLevel="0" collapsed="false">
      <c r="A254" s="20"/>
      <c r="B254" s="6"/>
      <c r="C254" s="6"/>
      <c r="D254" s="6"/>
      <c r="E254" s="11"/>
      <c r="F254" s="6"/>
      <c r="G254" s="6"/>
      <c r="H254" s="6"/>
    </row>
    <row r="255" customFormat="false" ht="15" hidden="false" customHeight="false" outlineLevel="0" collapsed="false">
      <c r="A255" s="20"/>
      <c r="B255" s="6"/>
      <c r="C255" s="6"/>
      <c r="D255" s="6"/>
      <c r="E255" s="11"/>
      <c r="F255" s="6"/>
      <c r="G255" s="6"/>
      <c r="H255" s="6"/>
    </row>
    <row r="256" customFormat="false" ht="15" hidden="false" customHeight="false" outlineLevel="0" collapsed="false">
      <c r="A256" s="20"/>
      <c r="B256" s="6"/>
      <c r="C256" s="6"/>
      <c r="D256" s="6"/>
      <c r="E256" s="11"/>
      <c r="F256" s="6"/>
      <c r="G256" s="6"/>
      <c r="H256" s="6"/>
    </row>
    <row r="257" customFormat="false" ht="15" hidden="false" customHeight="false" outlineLevel="0" collapsed="false">
      <c r="A257" s="20"/>
      <c r="B257" s="6"/>
      <c r="C257" s="6"/>
      <c r="D257" s="6"/>
      <c r="E257" s="11"/>
      <c r="F257" s="6"/>
      <c r="G257" s="6"/>
      <c r="H257" s="6"/>
    </row>
    <row r="258" customFormat="false" ht="15" hidden="false" customHeight="false" outlineLevel="0" collapsed="false">
      <c r="A258" s="20"/>
      <c r="B258" s="6"/>
      <c r="C258" s="6"/>
      <c r="D258" s="6"/>
      <c r="E258" s="11"/>
      <c r="F258" s="6"/>
      <c r="G258" s="6"/>
      <c r="H258" s="6"/>
    </row>
    <row r="259" customFormat="false" ht="15" hidden="false" customHeight="false" outlineLevel="0" collapsed="false">
      <c r="A259" s="20"/>
      <c r="B259" s="6"/>
      <c r="C259" s="6"/>
      <c r="D259" s="6"/>
      <c r="E259" s="11"/>
      <c r="F259" s="6"/>
      <c r="G259" s="6"/>
      <c r="H259" s="6"/>
    </row>
    <row r="260" customFormat="false" ht="15" hidden="false" customHeight="false" outlineLevel="0" collapsed="false">
      <c r="A260" s="20"/>
      <c r="B260" s="6"/>
      <c r="C260" s="6"/>
      <c r="D260" s="6"/>
      <c r="E260" s="11"/>
      <c r="F260" s="6"/>
      <c r="G260" s="6"/>
      <c r="H260" s="6"/>
    </row>
    <row r="261" customFormat="false" ht="15" hidden="false" customHeight="false" outlineLevel="0" collapsed="false">
      <c r="A261" s="20"/>
      <c r="B261" s="6"/>
      <c r="C261" s="6"/>
      <c r="D261" s="6"/>
      <c r="E261" s="11"/>
      <c r="F261" s="6"/>
      <c r="G261" s="6"/>
      <c r="H261" s="6"/>
    </row>
    <row r="262" customFormat="false" ht="15" hidden="false" customHeight="false" outlineLevel="0" collapsed="false">
      <c r="A262" s="20"/>
      <c r="B262" s="6"/>
      <c r="C262" s="6"/>
      <c r="D262" s="6"/>
      <c r="E262" s="11"/>
      <c r="F262" s="6"/>
      <c r="G262" s="6"/>
      <c r="H262" s="6"/>
    </row>
    <row r="263" customFormat="false" ht="15" hidden="false" customHeight="false" outlineLevel="0" collapsed="false">
      <c r="A263" s="20"/>
      <c r="B263" s="6"/>
      <c r="C263" s="6"/>
      <c r="D263" s="6"/>
      <c r="E263" s="11"/>
      <c r="F263" s="6"/>
      <c r="G263" s="6"/>
      <c r="H263" s="6"/>
    </row>
    <row r="264" customFormat="false" ht="15" hidden="false" customHeight="false" outlineLevel="0" collapsed="false">
      <c r="A264" s="20"/>
      <c r="B264" s="6"/>
      <c r="C264" s="6"/>
      <c r="D264" s="6"/>
      <c r="E264" s="11"/>
      <c r="F264" s="6"/>
      <c r="G264" s="6"/>
      <c r="H264" s="6"/>
    </row>
    <row r="265" customFormat="false" ht="15" hidden="false" customHeight="false" outlineLevel="0" collapsed="false">
      <c r="A265" s="20"/>
      <c r="B265" s="6"/>
      <c r="C265" s="6"/>
      <c r="D265" s="6"/>
      <c r="E265" s="11"/>
      <c r="F265" s="6"/>
      <c r="G265" s="6"/>
      <c r="H265" s="6"/>
    </row>
    <row r="266" customFormat="false" ht="15" hidden="false" customHeight="false" outlineLevel="0" collapsed="false">
      <c r="A266" s="20"/>
      <c r="B266" s="6"/>
      <c r="C266" s="6"/>
      <c r="D266" s="6"/>
      <c r="E266" s="11"/>
      <c r="F266" s="6"/>
      <c r="G266" s="6"/>
      <c r="H266" s="6"/>
    </row>
    <row r="267" customFormat="false" ht="15" hidden="false" customHeight="false" outlineLevel="0" collapsed="false">
      <c r="A267" s="20"/>
      <c r="B267" s="6"/>
      <c r="C267" s="6"/>
      <c r="D267" s="6"/>
      <c r="E267" s="11"/>
      <c r="F267" s="6"/>
      <c r="G267" s="6"/>
      <c r="H267" s="6"/>
    </row>
    <row r="268" customFormat="false" ht="15" hidden="false" customHeight="false" outlineLevel="0" collapsed="false">
      <c r="A268" s="20"/>
      <c r="B268" s="6"/>
      <c r="C268" s="6"/>
      <c r="D268" s="6"/>
      <c r="E268" s="11"/>
      <c r="F268" s="6"/>
      <c r="G268" s="6"/>
      <c r="H268" s="6"/>
    </row>
    <row r="269" customFormat="false" ht="15" hidden="false" customHeight="false" outlineLevel="0" collapsed="false">
      <c r="A269" s="20"/>
      <c r="B269" s="6"/>
      <c r="C269" s="6"/>
      <c r="D269" s="6"/>
      <c r="E269" s="11"/>
      <c r="F269" s="6"/>
      <c r="G269" s="6"/>
      <c r="H269" s="6"/>
    </row>
    <row r="270" customFormat="false" ht="15" hidden="false" customHeight="false" outlineLevel="0" collapsed="false">
      <c r="A270" s="20"/>
      <c r="B270" s="6"/>
      <c r="C270" s="6"/>
      <c r="D270" s="6"/>
      <c r="E270" s="11"/>
      <c r="F270" s="6"/>
      <c r="G270" s="6"/>
      <c r="H270" s="6"/>
    </row>
    <row r="271" customFormat="false" ht="15" hidden="false" customHeight="false" outlineLevel="0" collapsed="false">
      <c r="A271" s="20"/>
      <c r="B271" s="6"/>
      <c r="C271" s="6"/>
      <c r="D271" s="6"/>
      <c r="E271" s="11"/>
      <c r="F271" s="6"/>
      <c r="G271" s="6"/>
      <c r="H271" s="6"/>
    </row>
    <row r="272" customFormat="false" ht="15" hidden="false" customHeight="false" outlineLevel="0" collapsed="false">
      <c r="A272" s="20"/>
      <c r="B272" s="6"/>
      <c r="C272" s="6"/>
      <c r="D272" s="6"/>
      <c r="E272" s="11"/>
      <c r="F272" s="6"/>
      <c r="G272" s="6"/>
      <c r="H272" s="6"/>
    </row>
    <row r="273" customFormat="false" ht="15" hidden="false" customHeight="false" outlineLevel="0" collapsed="false">
      <c r="A273" s="20"/>
      <c r="B273" s="6"/>
      <c r="C273" s="6"/>
      <c r="D273" s="6"/>
      <c r="E273" s="11"/>
      <c r="F273" s="6"/>
      <c r="G273" s="6"/>
      <c r="H273" s="6"/>
    </row>
    <row r="274" customFormat="false" ht="15" hidden="false" customHeight="false" outlineLevel="0" collapsed="false">
      <c r="A274" s="20"/>
      <c r="B274" s="6"/>
      <c r="C274" s="6"/>
      <c r="D274" s="6"/>
      <c r="E274" s="11"/>
      <c r="F274" s="6"/>
      <c r="G274" s="6"/>
      <c r="H274" s="6"/>
    </row>
    <row r="275" customFormat="false" ht="15" hidden="false" customHeight="false" outlineLevel="0" collapsed="false">
      <c r="A275" s="20"/>
      <c r="B275" s="6"/>
      <c r="C275" s="6"/>
      <c r="D275" s="6"/>
      <c r="E275" s="11"/>
      <c r="F275" s="6"/>
      <c r="G275" s="6"/>
      <c r="H275" s="6"/>
    </row>
    <row r="276" customFormat="false" ht="15" hidden="false" customHeight="false" outlineLevel="0" collapsed="false">
      <c r="A276" s="20"/>
      <c r="B276" s="6"/>
      <c r="C276" s="6"/>
      <c r="D276" s="6"/>
      <c r="E276" s="11"/>
      <c r="F276" s="6"/>
      <c r="G276" s="6"/>
      <c r="H276" s="6"/>
    </row>
    <row r="277" customFormat="false" ht="15" hidden="false" customHeight="false" outlineLevel="0" collapsed="false">
      <c r="A277" s="20"/>
      <c r="B277" s="6"/>
      <c r="C277" s="6"/>
      <c r="D277" s="6"/>
      <c r="E277" s="11"/>
      <c r="F277" s="6"/>
      <c r="G277" s="6"/>
      <c r="H277" s="6"/>
    </row>
    <row r="278" customFormat="false" ht="15" hidden="false" customHeight="false" outlineLevel="0" collapsed="false">
      <c r="A278" s="20"/>
      <c r="B278" s="6"/>
      <c r="C278" s="6"/>
      <c r="D278" s="6"/>
      <c r="E278" s="11"/>
      <c r="F278" s="6"/>
      <c r="G278" s="6"/>
      <c r="H278" s="6"/>
    </row>
    <row r="279" customFormat="false" ht="15" hidden="false" customHeight="false" outlineLevel="0" collapsed="false">
      <c r="A279" s="20"/>
      <c r="B279" s="6"/>
      <c r="C279" s="6"/>
      <c r="D279" s="6"/>
      <c r="E279" s="11"/>
      <c r="F279" s="6"/>
      <c r="G279" s="6"/>
      <c r="H279" s="6"/>
    </row>
    <row r="280" customFormat="false" ht="15" hidden="false" customHeight="false" outlineLevel="0" collapsed="false">
      <c r="A280" s="20"/>
      <c r="B280" s="6"/>
      <c r="C280" s="6"/>
      <c r="D280" s="6"/>
      <c r="E280" s="11"/>
      <c r="F280" s="6"/>
      <c r="G280" s="6"/>
      <c r="H280" s="6"/>
    </row>
    <row r="281" customFormat="false" ht="15" hidden="false" customHeight="false" outlineLevel="0" collapsed="false">
      <c r="A281" s="20"/>
      <c r="B281" s="6"/>
      <c r="C281" s="6"/>
      <c r="D281" s="6"/>
      <c r="E281" s="11"/>
      <c r="F281" s="6"/>
      <c r="G281" s="6"/>
      <c r="H281" s="6"/>
    </row>
    <row r="282" customFormat="false" ht="15" hidden="false" customHeight="false" outlineLevel="0" collapsed="false">
      <c r="A282" s="20"/>
      <c r="B282" s="6"/>
      <c r="C282" s="6"/>
      <c r="D282" s="6"/>
      <c r="E282" s="11"/>
      <c r="F282" s="6"/>
      <c r="G282" s="6"/>
      <c r="H282" s="6"/>
    </row>
    <row r="283" customFormat="false" ht="15" hidden="false" customHeight="false" outlineLevel="0" collapsed="false">
      <c r="A283" s="20"/>
      <c r="B283" s="6"/>
      <c r="C283" s="6"/>
      <c r="D283" s="6"/>
      <c r="E283" s="11"/>
      <c r="F283" s="6"/>
      <c r="G283" s="6"/>
      <c r="H283" s="6"/>
    </row>
    <row r="284" customFormat="false" ht="15" hidden="false" customHeight="false" outlineLevel="0" collapsed="false">
      <c r="A284" s="20"/>
      <c r="B284" s="6"/>
      <c r="C284" s="6"/>
      <c r="D284" s="6"/>
      <c r="E284" s="11"/>
      <c r="F284" s="6"/>
      <c r="G284" s="6"/>
      <c r="H284" s="6"/>
    </row>
    <row r="285" customFormat="false" ht="15" hidden="false" customHeight="false" outlineLevel="0" collapsed="false">
      <c r="A285" s="20"/>
      <c r="B285" s="6"/>
      <c r="C285" s="6"/>
      <c r="D285" s="6"/>
      <c r="E285" s="11"/>
      <c r="F285" s="6"/>
      <c r="G285" s="6"/>
      <c r="H285" s="6"/>
    </row>
    <row r="286" customFormat="false" ht="15" hidden="false" customHeight="false" outlineLevel="0" collapsed="false">
      <c r="A286" s="20"/>
      <c r="B286" s="6"/>
      <c r="C286" s="6"/>
      <c r="D286" s="6"/>
      <c r="E286" s="11"/>
      <c r="F286" s="6"/>
      <c r="G286" s="6"/>
      <c r="H286" s="6"/>
    </row>
    <row r="287" customFormat="false" ht="15" hidden="false" customHeight="false" outlineLevel="0" collapsed="false">
      <c r="A287" s="20"/>
      <c r="B287" s="6"/>
      <c r="C287" s="6"/>
      <c r="D287" s="6"/>
      <c r="E287" s="11"/>
      <c r="F287" s="6"/>
      <c r="G287" s="6"/>
      <c r="H287" s="6"/>
    </row>
    <row r="288" customFormat="false" ht="15" hidden="false" customHeight="false" outlineLevel="0" collapsed="false">
      <c r="A288" s="20"/>
      <c r="B288" s="6"/>
      <c r="C288" s="6"/>
      <c r="D288" s="6"/>
      <c r="E288" s="11"/>
      <c r="F288" s="6"/>
      <c r="G288" s="6"/>
      <c r="H288" s="6"/>
    </row>
    <row r="289" customFormat="false" ht="15" hidden="false" customHeight="false" outlineLevel="0" collapsed="false">
      <c r="A289" s="20"/>
      <c r="B289" s="6"/>
      <c r="C289" s="6"/>
      <c r="D289" s="6"/>
      <c r="E289" s="11"/>
      <c r="F289" s="6"/>
      <c r="G289" s="6"/>
      <c r="H289" s="6"/>
    </row>
    <row r="290" customFormat="false" ht="15" hidden="false" customHeight="false" outlineLevel="0" collapsed="false">
      <c r="A290" s="20"/>
      <c r="B290" s="6"/>
      <c r="C290" s="6"/>
      <c r="D290" s="6"/>
      <c r="E290" s="11"/>
      <c r="F290" s="6"/>
      <c r="G290" s="6"/>
      <c r="H290" s="6"/>
    </row>
    <row r="291" customFormat="false" ht="15" hidden="false" customHeight="false" outlineLevel="0" collapsed="false">
      <c r="A291" s="20"/>
      <c r="B291" s="6"/>
      <c r="C291" s="6"/>
      <c r="D291" s="6"/>
      <c r="E291" s="11"/>
      <c r="F291" s="6"/>
      <c r="G291" s="6"/>
      <c r="H291" s="6"/>
    </row>
    <row r="292" customFormat="false" ht="15" hidden="false" customHeight="false" outlineLevel="0" collapsed="false">
      <c r="A292" s="20"/>
      <c r="B292" s="6"/>
      <c r="C292" s="6"/>
      <c r="D292" s="6"/>
      <c r="E292" s="11"/>
      <c r="F292" s="6"/>
      <c r="G292" s="6"/>
      <c r="H292" s="6"/>
    </row>
    <row r="293" customFormat="false" ht="15" hidden="false" customHeight="false" outlineLevel="0" collapsed="false">
      <c r="A293" s="20"/>
      <c r="B293" s="6"/>
      <c r="C293" s="6"/>
      <c r="D293" s="6"/>
      <c r="E293" s="11"/>
      <c r="F293" s="6"/>
      <c r="G293" s="6"/>
      <c r="H293" s="6"/>
    </row>
    <row r="294" customFormat="false" ht="15" hidden="false" customHeight="false" outlineLevel="0" collapsed="false">
      <c r="A294" s="20"/>
      <c r="B294" s="6"/>
      <c r="C294" s="6"/>
      <c r="D294" s="6"/>
      <c r="E294" s="11"/>
      <c r="F294" s="6"/>
      <c r="G294" s="6"/>
      <c r="H294" s="6"/>
    </row>
    <row r="295" customFormat="false" ht="15" hidden="false" customHeight="false" outlineLevel="0" collapsed="false">
      <c r="A295" s="20"/>
      <c r="B295" s="6"/>
      <c r="C295" s="6"/>
      <c r="D295" s="6"/>
      <c r="E295" s="11"/>
      <c r="F295" s="6"/>
      <c r="G295" s="6"/>
      <c r="H295" s="6"/>
    </row>
    <row r="296" customFormat="false" ht="15" hidden="false" customHeight="false" outlineLevel="0" collapsed="false">
      <c r="A296" s="20"/>
      <c r="B296" s="6"/>
      <c r="C296" s="6"/>
      <c r="D296" s="6"/>
      <c r="E296" s="11"/>
      <c r="F296" s="6"/>
      <c r="G296" s="6"/>
      <c r="H296" s="6"/>
    </row>
    <row r="297" customFormat="false" ht="15" hidden="false" customHeight="false" outlineLevel="0" collapsed="false">
      <c r="A297" s="20"/>
      <c r="B297" s="6"/>
      <c r="C297" s="6"/>
      <c r="D297" s="6"/>
      <c r="E297" s="11"/>
      <c r="F297" s="6"/>
      <c r="G297" s="6"/>
      <c r="H297" s="6"/>
    </row>
    <row r="298" customFormat="false" ht="15" hidden="false" customHeight="false" outlineLevel="0" collapsed="false">
      <c r="A298" s="20"/>
      <c r="B298" s="6"/>
      <c r="C298" s="6"/>
      <c r="D298" s="6"/>
      <c r="E298" s="11"/>
      <c r="F298" s="6"/>
      <c r="G298" s="6"/>
      <c r="H298" s="6"/>
    </row>
    <row r="299" customFormat="false" ht="15" hidden="false" customHeight="false" outlineLevel="0" collapsed="false">
      <c r="A299" s="20"/>
      <c r="B299" s="6"/>
      <c r="C299" s="6"/>
      <c r="D299" s="6"/>
      <c r="E299" s="11"/>
      <c r="F299" s="6"/>
      <c r="G299" s="6"/>
      <c r="H299" s="6"/>
    </row>
    <row r="300" customFormat="false" ht="15" hidden="false" customHeight="false" outlineLevel="0" collapsed="false">
      <c r="A300" s="20"/>
      <c r="B300" s="6"/>
      <c r="C300" s="6"/>
      <c r="D300" s="6"/>
      <c r="E300" s="11"/>
      <c r="F300" s="6"/>
      <c r="G300" s="6"/>
      <c r="H300" s="6"/>
    </row>
    <row r="301" customFormat="false" ht="15" hidden="false" customHeight="false" outlineLevel="0" collapsed="false">
      <c r="A301" s="20"/>
      <c r="B301" s="6"/>
      <c r="C301" s="6"/>
      <c r="D301" s="6"/>
      <c r="E301" s="11"/>
      <c r="F301" s="6"/>
      <c r="G301" s="6"/>
      <c r="H301" s="6"/>
    </row>
    <row r="302" customFormat="false" ht="15" hidden="false" customHeight="false" outlineLevel="0" collapsed="false">
      <c r="A302" s="20"/>
      <c r="B302" s="6"/>
      <c r="C302" s="6"/>
      <c r="D302" s="6"/>
      <c r="E302" s="11"/>
      <c r="F302" s="6"/>
      <c r="G302" s="6"/>
      <c r="H302" s="6"/>
    </row>
    <row r="303" customFormat="false" ht="15" hidden="false" customHeight="false" outlineLevel="0" collapsed="false">
      <c r="A303" s="20"/>
      <c r="B303" s="6"/>
      <c r="C303" s="6"/>
      <c r="D303" s="6"/>
      <c r="E303" s="11"/>
      <c r="F303" s="6"/>
      <c r="G303" s="6"/>
      <c r="H303" s="6"/>
    </row>
    <row r="304" customFormat="false" ht="15" hidden="false" customHeight="false" outlineLevel="0" collapsed="false">
      <c r="A304" s="20"/>
      <c r="B304" s="6"/>
      <c r="C304" s="6"/>
      <c r="D304" s="6"/>
      <c r="E304" s="11"/>
      <c r="F304" s="6"/>
      <c r="G304" s="6"/>
      <c r="H304" s="6"/>
    </row>
    <row r="305" customFormat="false" ht="15" hidden="false" customHeight="false" outlineLevel="0" collapsed="false">
      <c r="A305" s="20"/>
      <c r="B305" s="6"/>
      <c r="C305" s="6"/>
      <c r="D305" s="6"/>
      <c r="E305" s="11"/>
      <c r="F305" s="6"/>
      <c r="G305" s="6"/>
      <c r="H305" s="6"/>
    </row>
    <row r="306" customFormat="false" ht="15" hidden="false" customHeight="false" outlineLevel="0" collapsed="false">
      <c r="A306" s="20"/>
      <c r="B306" s="6"/>
      <c r="C306" s="6"/>
      <c r="D306" s="6"/>
      <c r="E306" s="11"/>
      <c r="F306" s="6"/>
      <c r="G306" s="6"/>
      <c r="H306" s="6"/>
    </row>
    <row r="307" customFormat="false" ht="15" hidden="false" customHeight="false" outlineLevel="0" collapsed="false">
      <c r="A307" s="20"/>
      <c r="B307" s="6"/>
      <c r="C307" s="6"/>
      <c r="D307" s="6"/>
      <c r="E307" s="11"/>
      <c r="F307" s="6"/>
      <c r="G307" s="6"/>
      <c r="H307" s="6"/>
    </row>
    <row r="308" customFormat="false" ht="15" hidden="false" customHeight="false" outlineLevel="0" collapsed="false">
      <c r="A308" s="20"/>
      <c r="B308" s="6"/>
      <c r="C308" s="6"/>
      <c r="D308" s="6"/>
      <c r="E308" s="11"/>
      <c r="F308" s="6"/>
      <c r="G308" s="6"/>
      <c r="H308" s="6"/>
    </row>
    <row r="309" customFormat="false" ht="15" hidden="false" customHeight="false" outlineLevel="0" collapsed="false">
      <c r="A309" s="20"/>
      <c r="B309" s="6"/>
      <c r="C309" s="6"/>
      <c r="D309" s="6"/>
      <c r="E309" s="11"/>
      <c r="F309" s="6"/>
      <c r="G309" s="6"/>
      <c r="H309" s="6"/>
    </row>
    <row r="310" customFormat="false" ht="15" hidden="false" customHeight="false" outlineLevel="0" collapsed="false">
      <c r="A310" s="20"/>
      <c r="B310" s="6"/>
      <c r="C310" s="6"/>
      <c r="D310" s="6"/>
      <c r="E310" s="11"/>
      <c r="F310" s="6"/>
      <c r="G310" s="6"/>
      <c r="H310" s="6"/>
    </row>
    <row r="311" customFormat="false" ht="15" hidden="false" customHeight="false" outlineLevel="0" collapsed="false">
      <c r="A311" s="20"/>
      <c r="B311" s="6"/>
      <c r="C311" s="6"/>
      <c r="D311" s="6"/>
      <c r="E311" s="11"/>
      <c r="F311" s="6"/>
      <c r="G311" s="6"/>
      <c r="H311" s="6"/>
    </row>
    <row r="312" customFormat="false" ht="15" hidden="false" customHeight="false" outlineLevel="0" collapsed="false">
      <c r="A312" s="20"/>
      <c r="B312" s="6"/>
      <c r="C312" s="6"/>
      <c r="D312" s="6"/>
      <c r="E312" s="11"/>
      <c r="F312" s="6"/>
      <c r="G312" s="6"/>
      <c r="H312" s="6"/>
    </row>
    <row r="313" customFormat="false" ht="15" hidden="false" customHeight="false" outlineLevel="0" collapsed="false">
      <c r="A313" s="20"/>
      <c r="B313" s="6"/>
      <c r="C313" s="6"/>
      <c r="D313" s="6"/>
      <c r="E313" s="11"/>
      <c r="F313" s="6"/>
      <c r="G313" s="6"/>
      <c r="H313" s="6"/>
    </row>
    <row r="314" customFormat="false" ht="15" hidden="false" customHeight="false" outlineLevel="0" collapsed="false">
      <c r="A314" s="20"/>
      <c r="B314" s="6"/>
      <c r="C314" s="6"/>
      <c r="D314" s="6"/>
      <c r="E314" s="11"/>
      <c r="F314" s="6"/>
      <c r="G314" s="6"/>
      <c r="H314" s="6"/>
    </row>
    <row r="315" customFormat="false" ht="15" hidden="false" customHeight="false" outlineLevel="0" collapsed="false">
      <c r="A315" s="20"/>
      <c r="B315" s="6"/>
      <c r="C315" s="6"/>
      <c r="D315" s="6"/>
      <c r="E315" s="11"/>
      <c r="F315" s="6"/>
      <c r="G315" s="6"/>
      <c r="H315" s="6"/>
    </row>
    <row r="316" customFormat="false" ht="15" hidden="false" customHeight="false" outlineLevel="0" collapsed="false">
      <c r="A316" s="20"/>
      <c r="B316" s="6"/>
      <c r="C316" s="6"/>
      <c r="D316" s="6"/>
      <c r="E316" s="11"/>
      <c r="F316" s="6"/>
      <c r="G316" s="6"/>
      <c r="H316" s="6"/>
    </row>
    <row r="317" customFormat="false" ht="15" hidden="false" customHeight="false" outlineLevel="0" collapsed="false">
      <c r="A317" s="20"/>
      <c r="B317" s="6"/>
      <c r="C317" s="6"/>
      <c r="D317" s="6"/>
      <c r="E317" s="11"/>
      <c r="F317" s="6"/>
      <c r="G317" s="6"/>
      <c r="H317" s="6"/>
    </row>
    <row r="318" customFormat="false" ht="15" hidden="false" customHeight="false" outlineLevel="0" collapsed="false">
      <c r="A318" s="20"/>
      <c r="B318" s="6"/>
      <c r="C318" s="6"/>
      <c r="D318" s="6"/>
      <c r="E318" s="11"/>
      <c r="F318" s="6"/>
      <c r="G318" s="6"/>
      <c r="H318" s="6"/>
    </row>
    <row r="319" customFormat="false" ht="15" hidden="false" customHeight="false" outlineLevel="0" collapsed="false">
      <c r="A319" s="20"/>
      <c r="B319" s="6"/>
      <c r="C319" s="6"/>
      <c r="D319" s="6"/>
      <c r="E319" s="11"/>
      <c r="F319" s="6"/>
      <c r="G319" s="6"/>
      <c r="H319" s="6"/>
    </row>
    <row r="320" customFormat="false" ht="15" hidden="false" customHeight="false" outlineLevel="0" collapsed="false">
      <c r="A320" s="20"/>
      <c r="B320" s="6"/>
      <c r="C320" s="6"/>
      <c r="D320" s="6"/>
      <c r="E320" s="11"/>
      <c r="F320" s="6"/>
      <c r="G320" s="6"/>
      <c r="H320" s="6"/>
    </row>
    <row r="321" customFormat="false" ht="15" hidden="false" customHeight="false" outlineLevel="0" collapsed="false">
      <c r="A321" s="20"/>
      <c r="B321" s="6"/>
      <c r="C321" s="6"/>
      <c r="D321" s="6"/>
      <c r="E321" s="11"/>
      <c r="F321" s="6"/>
      <c r="G321" s="6"/>
      <c r="H321" s="6"/>
    </row>
    <row r="322" customFormat="false" ht="15" hidden="false" customHeight="false" outlineLevel="0" collapsed="false">
      <c r="A322" s="20"/>
      <c r="B322" s="6"/>
      <c r="C322" s="6"/>
      <c r="D322" s="6"/>
      <c r="E322" s="11"/>
      <c r="F322" s="6"/>
      <c r="G322" s="6"/>
      <c r="H322" s="6"/>
    </row>
    <row r="323" customFormat="false" ht="15" hidden="false" customHeight="false" outlineLevel="0" collapsed="false">
      <c r="A323" s="20"/>
      <c r="B323" s="6"/>
      <c r="C323" s="6"/>
      <c r="D323" s="6"/>
      <c r="E323" s="11"/>
      <c r="F323" s="6"/>
      <c r="G323" s="6"/>
      <c r="H323" s="6"/>
    </row>
    <row r="324" customFormat="false" ht="15" hidden="false" customHeight="false" outlineLevel="0" collapsed="false">
      <c r="A324" s="20"/>
      <c r="B324" s="6"/>
      <c r="C324" s="6"/>
      <c r="D324" s="6"/>
      <c r="E324" s="11"/>
      <c r="F324" s="6"/>
      <c r="G324" s="6"/>
      <c r="H324" s="6"/>
    </row>
    <row r="325" customFormat="false" ht="15" hidden="false" customHeight="false" outlineLevel="0" collapsed="false">
      <c r="A325" s="20"/>
      <c r="B325" s="6"/>
      <c r="C325" s="6"/>
      <c r="D325" s="6"/>
      <c r="E325" s="11"/>
      <c r="F325" s="6"/>
      <c r="G325" s="6"/>
      <c r="H325" s="6"/>
    </row>
    <row r="326" customFormat="false" ht="15" hidden="false" customHeight="false" outlineLevel="0" collapsed="false">
      <c r="A326" s="20"/>
      <c r="B326" s="6"/>
      <c r="C326" s="6"/>
      <c r="D326" s="6"/>
      <c r="E326" s="11"/>
      <c r="F326" s="6"/>
      <c r="G326" s="6"/>
      <c r="H326" s="6"/>
    </row>
    <row r="327" customFormat="false" ht="15" hidden="false" customHeight="false" outlineLevel="0" collapsed="false">
      <c r="A327" s="20"/>
      <c r="B327" s="6"/>
      <c r="C327" s="6"/>
      <c r="D327" s="6"/>
      <c r="E327" s="11"/>
      <c r="F327" s="6"/>
      <c r="G327" s="6"/>
      <c r="H327" s="6"/>
    </row>
    <row r="328" customFormat="false" ht="15" hidden="false" customHeight="false" outlineLevel="0" collapsed="false">
      <c r="A328" s="20"/>
      <c r="B328" s="6"/>
      <c r="C328" s="6"/>
      <c r="D328" s="6"/>
      <c r="E328" s="11"/>
      <c r="F328" s="6"/>
      <c r="G328" s="6"/>
      <c r="H328" s="6"/>
    </row>
    <row r="329" customFormat="false" ht="15" hidden="false" customHeight="false" outlineLevel="0" collapsed="false">
      <c r="A329" s="20"/>
      <c r="B329" s="6"/>
      <c r="C329" s="6"/>
      <c r="D329" s="6"/>
      <c r="E329" s="11"/>
      <c r="F329" s="6"/>
      <c r="G329" s="6"/>
      <c r="H329" s="6"/>
    </row>
    <row r="330" customFormat="false" ht="15" hidden="false" customHeight="false" outlineLevel="0" collapsed="false">
      <c r="A330" s="20"/>
      <c r="B330" s="6"/>
      <c r="C330" s="6"/>
      <c r="D330" s="6"/>
      <c r="E330" s="11"/>
      <c r="F330" s="6"/>
      <c r="G330" s="6"/>
      <c r="H330" s="6"/>
    </row>
    <row r="331" customFormat="false" ht="15" hidden="false" customHeight="false" outlineLevel="0" collapsed="false">
      <c r="A331" s="20"/>
      <c r="B331" s="6"/>
      <c r="C331" s="6"/>
      <c r="D331" s="6"/>
      <c r="E331" s="11"/>
      <c r="F331" s="6"/>
      <c r="G331" s="6"/>
      <c r="H331" s="6"/>
    </row>
    <row r="332" customFormat="false" ht="15" hidden="false" customHeight="false" outlineLevel="0" collapsed="false">
      <c r="A332" s="20"/>
      <c r="B332" s="6"/>
      <c r="C332" s="6"/>
      <c r="D332" s="6"/>
      <c r="E332" s="11"/>
      <c r="F332" s="6"/>
      <c r="G332" s="6"/>
      <c r="H332" s="6"/>
    </row>
    <row r="333" customFormat="false" ht="15" hidden="false" customHeight="false" outlineLevel="0" collapsed="false">
      <c r="A333" s="20"/>
      <c r="B333" s="6"/>
      <c r="C333" s="6"/>
      <c r="D333" s="6"/>
      <c r="E333" s="11"/>
      <c r="F333" s="6"/>
      <c r="G333" s="6"/>
      <c r="H333" s="6"/>
    </row>
    <row r="334" customFormat="false" ht="15" hidden="false" customHeight="false" outlineLevel="0" collapsed="false">
      <c r="A334" s="20"/>
      <c r="B334" s="6"/>
      <c r="C334" s="6"/>
      <c r="D334" s="6"/>
      <c r="E334" s="11"/>
      <c r="F334" s="6"/>
      <c r="G334" s="6"/>
      <c r="H334" s="6"/>
    </row>
    <row r="335" customFormat="false" ht="15" hidden="false" customHeight="false" outlineLevel="0" collapsed="false">
      <c r="A335" s="20"/>
      <c r="B335" s="6"/>
      <c r="C335" s="6"/>
      <c r="D335" s="6"/>
      <c r="E335" s="11"/>
      <c r="F335" s="6"/>
      <c r="G335" s="6"/>
      <c r="H335" s="6"/>
    </row>
    <row r="336" customFormat="false" ht="15" hidden="false" customHeight="false" outlineLevel="0" collapsed="false">
      <c r="A336" s="20"/>
      <c r="B336" s="6"/>
      <c r="C336" s="6"/>
      <c r="D336" s="6"/>
      <c r="E336" s="11"/>
      <c r="F336" s="6"/>
      <c r="G336" s="6"/>
      <c r="H336" s="6"/>
    </row>
    <row r="337" customFormat="false" ht="15" hidden="false" customHeight="false" outlineLevel="0" collapsed="false">
      <c r="A337" s="20"/>
      <c r="B337" s="6"/>
      <c r="C337" s="6"/>
      <c r="D337" s="6"/>
      <c r="E337" s="11"/>
      <c r="F337" s="6"/>
      <c r="G337" s="6"/>
      <c r="H337" s="6"/>
    </row>
    <row r="338" customFormat="false" ht="15" hidden="false" customHeight="false" outlineLevel="0" collapsed="false">
      <c r="A338" s="20"/>
      <c r="B338" s="6"/>
      <c r="C338" s="6"/>
      <c r="D338" s="6"/>
      <c r="E338" s="11"/>
      <c r="F338" s="6"/>
      <c r="G338" s="6"/>
      <c r="H338" s="6"/>
    </row>
    <row r="339" customFormat="false" ht="15" hidden="false" customHeight="false" outlineLevel="0" collapsed="false">
      <c r="A339" s="20"/>
      <c r="B339" s="6"/>
      <c r="C339" s="6"/>
      <c r="D339" s="6"/>
      <c r="E339" s="11"/>
      <c r="F339" s="6"/>
      <c r="G339" s="6"/>
      <c r="H339" s="6"/>
    </row>
    <row r="340" customFormat="false" ht="15" hidden="false" customHeight="false" outlineLevel="0" collapsed="false">
      <c r="A340" s="20"/>
      <c r="B340" s="6"/>
      <c r="C340" s="6"/>
      <c r="D340" s="6"/>
      <c r="E340" s="11"/>
      <c r="F340" s="6"/>
      <c r="G340" s="6"/>
      <c r="H340" s="6"/>
    </row>
    <row r="341" customFormat="false" ht="15" hidden="false" customHeight="false" outlineLevel="0" collapsed="false">
      <c r="A341" s="20"/>
      <c r="B341" s="6"/>
      <c r="C341" s="6"/>
      <c r="D341" s="6"/>
      <c r="E341" s="11"/>
      <c r="F341" s="6"/>
      <c r="G341" s="6"/>
      <c r="H341" s="6"/>
    </row>
    <row r="342" customFormat="false" ht="15" hidden="false" customHeight="false" outlineLevel="0" collapsed="false">
      <c r="A342" s="20"/>
      <c r="B342" s="6"/>
      <c r="C342" s="6"/>
      <c r="D342" s="6"/>
      <c r="E342" s="11"/>
      <c r="F342" s="6"/>
      <c r="G342" s="6"/>
      <c r="H342" s="6"/>
    </row>
    <row r="343" customFormat="false" ht="15" hidden="false" customHeight="false" outlineLevel="0" collapsed="false">
      <c r="A343" s="20"/>
      <c r="B343" s="6"/>
      <c r="C343" s="6"/>
      <c r="D343" s="6"/>
      <c r="E343" s="11"/>
      <c r="F343" s="6"/>
      <c r="G343" s="6"/>
      <c r="H343" s="6"/>
    </row>
    <row r="344" customFormat="false" ht="15" hidden="false" customHeight="false" outlineLevel="0" collapsed="false">
      <c r="A344" s="20"/>
      <c r="B344" s="6"/>
      <c r="C344" s="6"/>
      <c r="D344" s="6"/>
      <c r="E344" s="11"/>
      <c r="F344" s="6"/>
      <c r="G344" s="6"/>
      <c r="H344" s="6"/>
    </row>
    <row r="345" customFormat="false" ht="15" hidden="false" customHeight="false" outlineLevel="0" collapsed="false">
      <c r="A345" s="20"/>
      <c r="B345" s="6"/>
      <c r="C345" s="6"/>
      <c r="D345" s="6"/>
      <c r="E345" s="11"/>
      <c r="F345" s="6"/>
      <c r="G345" s="6"/>
      <c r="H345" s="6"/>
    </row>
    <row r="346" customFormat="false" ht="15" hidden="false" customHeight="false" outlineLevel="0" collapsed="false">
      <c r="A346" s="20"/>
      <c r="B346" s="6"/>
      <c r="C346" s="6"/>
      <c r="D346" s="6"/>
      <c r="E346" s="11"/>
      <c r="F346" s="6"/>
      <c r="G346" s="6"/>
      <c r="H346" s="6"/>
    </row>
    <row r="347" customFormat="false" ht="15" hidden="false" customHeight="false" outlineLevel="0" collapsed="false">
      <c r="A347" s="20"/>
      <c r="B347" s="6"/>
      <c r="C347" s="6"/>
      <c r="D347" s="6"/>
      <c r="E347" s="11"/>
      <c r="F347" s="6"/>
      <c r="G347" s="6"/>
      <c r="H347" s="6"/>
    </row>
    <row r="348" customFormat="false" ht="15" hidden="false" customHeight="false" outlineLevel="0" collapsed="false">
      <c r="A348" s="20"/>
      <c r="B348" s="6"/>
      <c r="C348" s="6"/>
      <c r="D348" s="6"/>
      <c r="E348" s="11"/>
      <c r="F348" s="6"/>
      <c r="G348" s="6"/>
      <c r="H348" s="6"/>
    </row>
    <row r="349" customFormat="false" ht="15" hidden="false" customHeight="false" outlineLevel="0" collapsed="false">
      <c r="A349" s="20"/>
      <c r="B349" s="6"/>
      <c r="C349" s="6"/>
      <c r="D349" s="6"/>
      <c r="E349" s="11"/>
      <c r="F349" s="6"/>
      <c r="G349" s="6"/>
      <c r="H349" s="6"/>
    </row>
    <row r="350" customFormat="false" ht="15" hidden="false" customHeight="false" outlineLevel="0" collapsed="false">
      <c r="A350" s="20"/>
      <c r="B350" s="6"/>
      <c r="C350" s="6"/>
      <c r="D350" s="6"/>
      <c r="E350" s="11"/>
      <c r="F350" s="6"/>
      <c r="G350" s="6"/>
      <c r="H350" s="6"/>
    </row>
    <row r="351" customFormat="false" ht="15" hidden="false" customHeight="false" outlineLevel="0" collapsed="false">
      <c r="A351" s="20"/>
      <c r="B351" s="6"/>
      <c r="C351" s="6"/>
      <c r="D351" s="6"/>
      <c r="E351" s="11"/>
      <c r="F351" s="6"/>
      <c r="G351" s="6"/>
      <c r="H351" s="6"/>
    </row>
    <row r="352" customFormat="false" ht="15" hidden="false" customHeight="false" outlineLevel="0" collapsed="false">
      <c r="A352" s="20"/>
      <c r="B352" s="6"/>
      <c r="C352" s="6"/>
      <c r="D352" s="6"/>
      <c r="E352" s="11"/>
      <c r="F352" s="6"/>
      <c r="G352" s="6"/>
      <c r="H352" s="6"/>
    </row>
    <row r="353" customFormat="false" ht="15" hidden="false" customHeight="false" outlineLevel="0" collapsed="false">
      <c r="A353" s="20"/>
      <c r="B353" s="6"/>
      <c r="C353" s="6"/>
      <c r="D353" s="6"/>
      <c r="E353" s="11"/>
      <c r="F353" s="6"/>
      <c r="G353" s="6"/>
      <c r="H353" s="6"/>
    </row>
    <row r="354" customFormat="false" ht="15" hidden="false" customHeight="false" outlineLevel="0" collapsed="false">
      <c r="A354" s="20"/>
      <c r="B354" s="6"/>
      <c r="C354" s="6"/>
      <c r="D354" s="6"/>
      <c r="E354" s="11"/>
      <c r="F354" s="6"/>
      <c r="G354" s="6"/>
      <c r="H354" s="6"/>
    </row>
    <row r="355" customFormat="false" ht="15" hidden="false" customHeight="false" outlineLevel="0" collapsed="false">
      <c r="A355" s="20"/>
      <c r="B355" s="6"/>
      <c r="C355" s="6"/>
      <c r="D355" s="6"/>
      <c r="E355" s="11"/>
      <c r="F355" s="6"/>
      <c r="G355" s="6"/>
      <c r="H355" s="6"/>
    </row>
    <row r="356" customFormat="false" ht="15" hidden="false" customHeight="false" outlineLevel="0" collapsed="false">
      <c r="A356" s="20"/>
      <c r="B356" s="6"/>
      <c r="C356" s="6"/>
      <c r="D356" s="6"/>
      <c r="E356" s="11"/>
      <c r="F356" s="6"/>
      <c r="G356" s="6"/>
      <c r="H356" s="6"/>
    </row>
    <row r="357" customFormat="false" ht="15" hidden="false" customHeight="false" outlineLevel="0" collapsed="false">
      <c r="A357" s="20"/>
      <c r="B357" s="6"/>
      <c r="C357" s="6"/>
      <c r="D357" s="6"/>
      <c r="E357" s="11"/>
      <c r="F357" s="6"/>
      <c r="G357" s="6"/>
      <c r="H357" s="6"/>
    </row>
    <row r="358" customFormat="false" ht="15" hidden="false" customHeight="false" outlineLevel="0" collapsed="false">
      <c r="A358" s="20"/>
      <c r="B358" s="6"/>
      <c r="C358" s="6"/>
      <c r="D358" s="6"/>
      <c r="E358" s="11"/>
      <c r="F358" s="6"/>
      <c r="G358" s="6"/>
      <c r="H358" s="6"/>
    </row>
    <row r="359" customFormat="false" ht="15" hidden="false" customHeight="false" outlineLevel="0" collapsed="false">
      <c r="A359" s="20"/>
      <c r="B359" s="6"/>
      <c r="C359" s="6"/>
      <c r="D359" s="6"/>
      <c r="E359" s="11"/>
      <c r="F359" s="6"/>
      <c r="G359" s="6"/>
      <c r="H359" s="6"/>
    </row>
    <row r="360" customFormat="false" ht="15" hidden="false" customHeight="false" outlineLevel="0" collapsed="false">
      <c r="A360" s="20"/>
      <c r="B360" s="6"/>
      <c r="C360" s="6"/>
      <c r="D360" s="6"/>
      <c r="E360" s="11"/>
      <c r="F360" s="6"/>
      <c r="G360" s="6"/>
      <c r="H360" s="6"/>
    </row>
    <row r="361" customFormat="false" ht="15" hidden="false" customHeight="false" outlineLevel="0" collapsed="false">
      <c r="A361" s="20"/>
      <c r="B361" s="6"/>
      <c r="C361" s="6"/>
      <c r="D361" s="6"/>
      <c r="E361" s="11"/>
      <c r="F361" s="6"/>
      <c r="G361" s="6"/>
      <c r="H361" s="6"/>
    </row>
    <row r="362" customFormat="false" ht="15" hidden="false" customHeight="false" outlineLevel="0" collapsed="false">
      <c r="A362" s="20"/>
      <c r="B362" s="6"/>
      <c r="C362" s="6"/>
      <c r="D362" s="6"/>
      <c r="E362" s="11"/>
      <c r="F362" s="6"/>
      <c r="G362" s="6"/>
      <c r="H362" s="6"/>
    </row>
    <row r="363" customFormat="false" ht="15" hidden="false" customHeight="false" outlineLevel="0" collapsed="false">
      <c r="A363" s="20"/>
      <c r="B363" s="6"/>
      <c r="C363" s="6"/>
      <c r="D363" s="6"/>
      <c r="E363" s="11"/>
      <c r="F363" s="6"/>
      <c r="G363" s="6"/>
      <c r="H363" s="6"/>
    </row>
    <row r="364" customFormat="false" ht="15" hidden="false" customHeight="false" outlineLevel="0" collapsed="false">
      <c r="A364" s="20"/>
      <c r="B364" s="6"/>
      <c r="C364" s="6"/>
      <c r="D364" s="6"/>
      <c r="E364" s="11"/>
      <c r="F364" s="6"/>
      <c r="G364" s="6"/>
      <c r="H364" s="6"/>
    </row>
    <row r="365" customFormat="false" ht="15" hidden="false" customHeight="false" outlineLevel="0" collapsed="false">
      <c r="A365" s="20"/>
      <c r="B365" s="6"/>
      <c r="C365" s="6"/>
      <c r="D365" s="6"/>
      <c r="E365" s="11"/>
      <c r="F365" s="6"/>
      <c r="G365" s="6"/>
      <c r="H365" s="6"/>
    </row>
    <row r="366" customFormat="false" ht="15" hidden="false" customHeight="false" outlineLevel="0" collapsed="false">
      <c r="A366" s="20"/>
      <c r="B366" s="6"/>
      <c r="C366" s="6"/>
      <c r="D366" s="6"/>
      <c r="E366" s="11"/>
      <c r="F366" s="6"/>
      <c r="G366" s="6"/>
      <c r="H366" s="6"/>
    </row>
    <row r="367" customFormat="false" ht="15" hidden="false" customHeight="false" outlineLevel="0" collapsed="false">
      <c r="A367" s="20"/>
      <c r="B367" s="6"/>
      <c r="C367" s="6"/>
      <c r="D367" s="6"/>
      <c r="E367" s="11"/>
      <c r="F367" s="6"/>
      <c r="G367" s="6"/>
      <c r="H367" s="6"/>
    </row>
    <row r="368" customFormat="false" ht="15" hidden="false" customHeight="false" outlineLevel="0" collapsed="false">
      <c r="A368" s="20"/>
      <c r="B368" s="6"/>
      <c r="C368" s="6"/>
      <c r="D368" s="6"/>
      <c r="E368" s="11"/>
      <c r="F368" s="6"/>
      <c r="G368" s="6"/>
      <c r="H368" s="6"/>
    </row>
    <row r="369" customFormat="false" ht="15" hidden="false" customHeight="false" outlineLevel="0" collapsed="false">
      <c r="A369" s="20"/>
      <c r="B369" s="6"/>
      <c r="C369" s="6"/>
      <c r="D369" s="6"/>
      <c r="E369" s="11"/>
      <c r="F369" s="6"/>
      <c r="G369" s="6"/>
      <c r="H369" s="6"/>
    </row>
    <row r="370" customFormat="false" ht="15" hidden="false" customHeight="false" outlineLevel="0" collapsed="false">
      <c r="A370" s="20"/>
      <c r="B370" s="6"/>
      <c r="C370" s="6"/>
      <c r="D370" s="6"/>
      <c r="E370" s="11"/>
      <c r="F370" s="6"/>
      <c r="G370" s="6"/>
      <c r="H370" s="6"/>
    </row>
    <row r="371" customFormat="false" ht="15" hidden="false" customHeight="false" outlineLevel="0" collapsed="false">
      <c r="A371" s="20"/>
      <c r="B371" s="6"/>
      <c r="C371" s="6"/>
      <c r="D371" s="6"/>
      <c r="E371" s="11"/>
      <c r="F371" s="6"/>
      <c r="G371" s="6"/>
      <c r="H371" s="6"/>
    </row>
    <row r="372" customFormat="false" ht="15" hidden="false" customHeight="false" outlineLevel="0" collapsed="false">
      <c r="A372" s="20"/>
      <c r="B372" s="6"/>
      <c r="C372" s="6"/>
      <c r="D372" s="6"/>
      <c r="E372" s="11"/>
      <c r="F372" s="6"/>
      <c r="G372" s="6"/>
      <c r="H372" s="6"/>
    </row>
    <row r="373" customFormat="false" ht="15" hidden="false" customHeight="false" outlineLevel="0" collapsed="false">
      <c r="A373" s="20"/>
      <c r="B373" s="6"/>
      <c r="C373" s="6"/>
      <c r="D373" s="6"/>
      <c r="E373" s="11"/>
      <c r="F373" s="6"/>
      <c r="G373" s="6"/>
      <c r="H373" s="6"/>
    </row>
    <row r="374" customFormat="false" ht="15" hidden="false" customHeight="false" outlineLevel="0" collapsed="false">
      <c r="A374" s="20"/>
      <c r="B374" s="6"/>
      <c r="C374" s="6"/>
      <c r="D374" s="6"/>
      <c r="E374" s="11"/>
      <c r="F374" s="6"/>
      <c r="G374" s="6"/>
      <c r="H374" s="6"/>
    </row>
    <row r="375" customFormat="false" ht="15" hidden="false" customHeight="false" outlineLevel="0" collapsed="false">
      <c r="A375" s="20"/>
      <c r="B375" s="6"/>
      <c r="C375" s="6"/>
      <c r="D375" s="6"/>
      <c r="E375" s="11"/>
      <c r="F375" s="6"/>
      <c r="G375" s="6"/>
      <c r="H375" s="6"/>
    </row>
    <row r="376" customFormat="false" ht="15" hidden="false" customHeight="false" outlineLevel="0" collapsed="false">
      <c r="A376" s="20"/>
      <c r="B376" s="6"/>
      <c r="C376" s="6"/>
      <c r="D376" s="6"/>
      <c r="E376" s="11"/>
      <c r="F376" s="6"/>
      <c r="G376" s="6"/>
      <c r="H376" s="6"/>
    </row>
    <row r="377" customFormat="false" ht="15" hidden="false" customHeight="false" outlineLevel="0" collapsed="false">
      <c r="A377" s="20"/>
      <c r="B377" s="6"/>
      <c r="C377" s="6"/>
      <c r="D377" s="6"/>
      <c r="E377" s="11"/>
      <c r="F377" s="6"/>
      <c r="G377" s="6"/>
      <c r="H377" s="6"/>
    </row>
    <row r="378" customFormat="false" ht="15" hidden="false" customHeight="false" outlineLevel="0" collapsed="false">
      <c r="A378" s="20"/>
      <c r="B378" s="6"/>
      <c r="C378" s="6"/>
      <c r="D378" s="6"/>
      <c r="E378" s="11"/>
      <c r="F378" s="6"/>
      <c r="G378" s="6"/>
      <c r="H378" s="6"/>
    </row>
    <row r="379" customFormat="false" ht="15" hidden="false" customHeight="false" outlineLevel="0" collapsed="false">
      <c r="A379" s="20"/>
      <c r="B379" s="6"/>
      <c r="C379" s="6"/>
      <c r="D379" s="6"/>
      <c r="E379" s="11"/>
      <c r="F379" s="6"/>
      <c r="G379" s="6"/>
      <c r="H379" s="6"/>
    </row>
    <row r="380" customFormat="false" ht="15" hidden="false" customHeight="false" outlineLevel="0" collapsed="false">
      <c r="A380" s="20"/>
      <c r="B380" s="6"/>
      <c r="C380" s="6"/>
      <c r="D380" s="6"/>
      <c r="E380" s="11"/>
      <c r="F380" s="6"/>
      <c r="G380" s="6"/>
      <c r="H380" s="6"/>
    </row>
    <row r="381" customFormat="false" ht="15" hidden="false" customHeight="false" outlineLevel="0" collapsed="false">
      <c r="A381" s="20"/>
      <c r="B381" s="6"/>
      <c r="C381" s="6"/>
      <c r="D381" s="6"/>
      <c r="E381" s="11"/>
      <c r="F381" s="6"/>
      <c r="G381" s="6"/>
      <c r="H381" s="6"/>
    </row>
    <row r="382" customFormat="false" ht="15" hidden="false" customHeight="false" outlineLevel="0" collapsed="false">
      <c r="A382" s="20"/>
      <c r="B382" s="6"/>
      <c r="C382" s="6"/>
      <c r="D382" s="6"/>
      <c r="E382" s="11"/>
      <c r="F382" s="6"/>
      <c r="G382" s="6"/>
      <c r="H382" s="6"/>
    </row>
    <row r="383" customFormat="false" ht="15" hidden="false" customHeight="false" outlineLevel="0" collapsed="false">
      <c r="A383" s="20"/>
      <c r="B383" s="6"/>
      <c r="C383" s="6"/>
      <c r="D383" s="6"/>
      <c r="E383" s="11"/>
      <c r="F383" s="6"/>
      <c r="G383" s="6"/>
      <c r="H383" s="6"/>
    </row>
    <row r="384" customFormat="false" ht="15" hidden="false" customHeight="false" outlineLevel="0" collapsed="false">
      <c r="A384" s="20"/>
      <c r="B384" s="6"/>
      <c r="C384" s="6"/>
      <c r="D384" s="6"/>
      <c r="E384" s="11"/>
      <c r="F384" s="6"/>
      <c r="G384" s="6"/>
      <c r="H384" s="6"/>
    </row>
    <row r="385" customFormat="false" ht="15" hidden="false" customHeight="false" outlineLevel="0" collapsed="false">
      <c r="A385" s="20"/>
      <c r="B385" s="6"/>
      <c r="C385" s="6"/>
      <c r="D385" s="6"/>
      <c r="E385" s="11"/>
      <c r="F385" s="6"/>
      <c r="G385" s="6"/>
      <c r="H385" s="6"/>
    </row>
    <row r="386" customFormat="false" ht="15" hidden="false" customHeight="false" outlineLevel="0" collapsed="false">
      <c r="A386" s="20"/>
      <c r="B386" s="6"/>
      <c r="C386" s="6"/>
      <c r="D386" s="6"/>
      <c r="E386" s="11"/>
      <c r="F386" s="6"/>
      <c r="G386" s="6"/>
      <c r="H386" s="6"/>
    </row>
    <row r="387" customFormat="false" ht="15" hidden="false" customHeight="false" outlineLevel="0" collapsed="false">
      <c r="A387" s="20"/>
      <c r="B387" s="6"/>
      <c r="C387" s="6"/>
      <c r="D387" s="6"/>
      <c r="E387" s="11"/>
      <c r="F387" s="6"/>
      <c r="G387" s="6"/>
      <c r="H387" s="6"/>
    </row>
    <row r="388" customFormat="false" ht="15" hidden="false" customHeight="false" outlineLevel="0" collapsed="false">
      <c r="A388" s="20"/>
      <c r="B388" s="6"/>
      <c r="C388" s="6"/>
      <c r="D388" s="6"/>
      <c r="E388" s="11"/>
      <c r="F388" s="6"/>
      <c r="G388" s="6"/>
      <c r="H388" s="6"/>
    </row>
    <row r="389" customFormat="false" ht="15" hidden="false" customHeight="false" outlineLevel="0" collapsed="false">
      <c r="A389" s="20"/>
      <c r="B389" s="6"/>
      <c r="C389" s="6"/>
      <c r="D389" s="6"/>
      <c r="E389" s="11"/>
      <c r="F389" s="6"/>
      <c r="G389" s="6"/>
      <c r="H389" s="6"/>
    </row>
    <row r="390" customFormat="false" ht="15" hidden="false" customHeight="false" outlineLevel="0" collapsed="false">
      <c r="A390" s="20"/>
      <c r="B390" s="6"/>
      <c r="C390" s="6"/>
      <c r="D390" s="6"/>
      <c r="E390" s="11"/>
      <c r="F390" s="6"/>
      <c r="G390" s="6"/>
      <c r="H390" s="6"/>
    </row>
    <row r="391" customFormat="false" ht="15" hidden="false" customHeight="false" outlineLevel="0" collapsed="false">
      <c r="A391" s="20"/>
      <c r="B391" s="6"/>
      <c r="C391" s="6"/>
      <c r="D391" s="6"/>
      <c r="E391" s="11"/>
      <c r="F391" s="6"/>
      <c r="G391" s="6"/>
      <c r="H391" s="6"/>
    </row>
    <row r="392" customFormat="false" ht="15" hidden="false" customHeight="false" outlineLevel="0" collapsed="false">
      <c r="A392" s="20"/>
      <c r="B392" s="6"/>
      <c r="C392" s="6"/>
      <c r="D392" s="6"/>
      <c r="E392" s="11"/>
      <c r="F392" s="6"/>
      <c r="G392" s="6"/>
      <c r="H392" s="6"/>
    </row>
    <row r="393" customFormat="false" ht="15" hidden="false" customHeight="false" outlineLevel="0" collapsed="false">
      <c r="A393" s="20"/>
      <c r="B393" s="6"/>
      <c r="C393" s="6"/>
      <c r="D393" s="6"/>
      <c r="E393" s="11"/>
      <c r="F393" s="6"/>
      <c r="G393" s="6"/>
      <c r="H393" s="6"/>
    </row>
    <row r="394" customFormat="false" ht="15" hidden="false" customHeight="false" outlineLevel="0" collapsed="false">
      <c r="A394" s="20"/>
      <c r="B394" s="6"/>
      <c r="C394" s="6"/>
      <c r="D394" s="6"/>
      <c r="E394" s="11"/>
      <c r="F394" s="6"/>
      <c r="G394" s="6"/>
      <c r="H394" s="6"/>
    </row>
    <row r="395" customFormat="false" ht="15" hidden="false" customHeight="false" outlineLevel="0" collapsed="false">
      <c r="A395" s="20"/>
      <c r="B395" s="6"/>
      <c r="C395" s="6"/>
      <c r="D395" s="6"/>
      <c r="E395" s="11"/>
      <c r="F395" s="6"/>
      <c r="G395" s="6"/>
      <c r="H395" s="6"/>
    </row>
    <row r="396" customFormat="false" ht="15" hidden="false" customHeight="false" outlineLevel="0" collapsed="false">
      <c r="A396" s="20"/>
      <c r="B396" s="6"/>
      <c r="C396" s="6"/>
      <c r="D396" s="6"/>
      <c r="E396" s="11"/>
      <c r="F396" s="6"/>
      <c r="G396" s="6"/>
      <c r="H396" s="6"/>
    </row>
    <row r="397" customFormat="false" ht="15" hidden="false" customHeight="false" outlineLevel="0" collapsed="false">
      <c r="A397" s="20"/>
      <c r="B397" s="6"/>
      <c r="C397" s="6"/>
      <c r="D397" s="6"/>
      <c r="E397" s="11"/>
      <c r="F397" s="6"/>
      <c r="G397" s="6"/>
      <c r="H397" s="6"/>
    </row>
    <row r="398" customFormat="false" ht="15" hidden="false" customHeight="false" outlineLevel="0" collapsed="false">
      <c r="A398" s="20"/>
      <c r="B398" s="6"/>
      <c r="C398" s="6"/>
      <c r="D398" s="6"/>
      <c r="E398" s="11"/>
      <c r="F398" s="6"/>
      <c r="G398" s="6"/>
      <c r="H398" s="6"/>
    </row>
    <row r="399" customFormat="false" ht="15" hidden="false" customHeight="false" outlineLevel="0" collapsed="false">
      <c r="A399" s="20"/>
      <c r="B399" s="6"/>
      <c r="C399" s="6"/>
      <c r="D399" s="6"/>
      <c r="E399" s="11"/>
      <c r="F399" s="6"/>
      <c r="G399" s="6"/>
      <c r="H399" s="6"/>
    </row>
    <row r="400" customFormat="false" ht="15" hidden="false" customHeight="false" outlineLevel="0" collapsed="false">
      <c r="A400" s="20"/>
      <c r="B400" s="6"/>
      <c r="C400" s="6"/>
      <c r="D400" s="6"/>
      <c r="E400" s="11"/>
      <c r="F400" s="6"/>
      <c r="G400" s="6"/>
      <c r="H400" s="6"/>
    </row>
    <row r="401" customFormat="false" ht="15" hidden="false" customHeight="false" outlineLevel="0" collapsed="false">
      <c r="A401" s="20"/>
      <c r="B401" s="6"/>
      <c r="C401" s="6"/>
      <c r="D401" s="6"/>
      <c r="E401" s="11"/>
      <c r="F401" s="6"/>
      <c r="G401" s="6"/>
      <c r="H401" s="6"/>
    </row>
    <row r="402" customFormat="false" ht="15" hidden="false" customHeight="false" outlineLevel="0" collapsed="false">
      <c r="A402" s="20"/>
      <c r="B402" s="6"/>
      <c r="C402" s="6"/>
      <c r="D402" s="6"/>
      <c r="E402" s="11"/>
      <c r="F402" s="6"/>
      <c r="G402" s="6"/>
      <c r="H402" s="6"/>
    </row>
    <row r="403" customFormat="false" ht="15" hidden="false" customHeight="false" outlineLevel="0" collapsed="false">
      <c r="A403" s="20"/>
      <c r="B403" s="6"/>
      <c r="C403" s="6"/>
      <c r="D403" s="6"/>
      <c r="E403" s="11"/>
      <c r="F403" s="6"/>
      <c r="G403" s="6"/>
      <c r="H403" s="6"/>
    </row>
    <row r="404" customFormat="false" ht="15" hidden="false" customHeight="false" outlineLevel="0" collapsed="false">
      <c r="A404" s="20"/>
      <c r="B404" s="6"/>
      <c r="C404" s="6"/>
      <c r="D404" s="6"/>
      <c r="E404" s="11"/>
      <c r="F404" s="6"/>
      <c r="G404" s="6"/>
      <c r="H404" s="6"/>
    </row>
    <row r="405" customFormat="false" ht="15" hidden="false" customHeight="false" outlineLevel="0" collapsed="false">
      <c r="A405" s="20"/>
      <c r="B405" s="6"/>
      <c r="C405" s="6"/>
      <c r="D405" s="6"/>
      <c r="E405" s="11"/>
      <c r="F405" s="6"/>
      <c r="G405" s="6"/>
      <c r="H405" s="6"/>
    </row>
    <row r="406" customFormat="false" ht="15" hidden="false" customHeight="false" outlineLevel="0" collapsed="false">
      <c r="A406" s="20"/>
      <c r="B406" s="6"/>
      <c r="C406" s="6"/>
      <c r="D406" s="6"/>
      <c r="E406" s="11"/>
      <c r="F406" s="6"/>
      <c r="G406" s="6"/>
      <c r="H406" s="6"/>
    </row>
    <row r="407" customFormat="false" ht="15" hidden="false" customHeight="false" outlineLevel="0" collapsed="false">
      <c r="A407" s="20"/>
      <c r="B407" s="6"/>
      <c r="C407" s="6"/>
      <c r="D407" s="6"/>
      <c r="E407" s="11"/>
      <c r="F407" s="6"/>
      <c r="G407" s="6"/>
      <c r="H407" s="6"/>
    </row>
    <row r="408" customFormat="false" ht="15" hidden="false" customHeight="false" outlineLevel="0" collapsed="false">
      <c r="A408" s="20"/>
      <c r="B408" s="6"/>
      <c r="C408" s="6"/>
      <c r="D408" s="6"/>
      <c r="E408" s="11"/>
      <c r="F408" s="6"/>
      <c r="G408" s="6"/>
      <c r="H408" s="6"/>
    </row>
  </sheetData>
  <dataValidations count="3">
    <dataValidation allowBlank="true" errorStyle="stop" operator="between" showDropDown="false" showErrorMessage="false" showInputMessage="false" sqref="D9:D408" type="list">
      <formula1>"Bride,Groom"</formula1>
      <formula2>0</formula2>
    </dataValidation>
    <dataValidation allowBlank="true" errorStyle="stop" operator="between" showDropDown="false" showErrorMessage="false" showInputMessage="false" sqref="F9:F408" type="list">
      <formula1>"Cash,UPI,Cheque,Gift only"</formula1>
      <formula2>0</formula2>
    </dataValidation>
    <dataValidation allowBlank="true" errorStyle="stop" operator="between" showDropDown="false" showErrorMessage="false" showInputMessage="false" sqref="H9:H408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2026-10-24T05:57:30Z</dcterms:created>
  <dc:creator>openpyxl</dc:creator>
  <dc:description/>
  <dc:language>en-IN</dc:language>
  <cp:lastModifiedBy/>
  <dcterms:modified xsi:type="dcterms:W3CDTF">2026-10-24T05:57:30Z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